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0" windowWidth="9760" windowHeight="3370" tabRatio="881" activeTab="0"/>
  </bookViews>
  <sheets>
    <sheet name="Оглавление" sheetId="1" r:id="rId1"/>
    <sheet name="Парт слава" sheetId="2" r:id="rId2"/>
    <sheet name="Мун.практиака" sheetId="3" r:id="rId3"/>
    <sheet name="Эпидем безоп" sheetId="4" r:id="rId4"/>
    <sheet name="Выравн" sheetId="5" r:id="rId5"/>
    <sheet name="Сбал" sheetId="6" r:id="rId6"/>
    <sheet name="Стимулир" sheetId="7" r:id="rId7"/>
    <sheet name="Бюдж процесс" sheetId="8" r:id="rId8"/>
    <sheet name="Налог. потенциал" sheetId="9" r:id="rId9"/>
  </sheets>
  <definedNames/>
  <calcPr fullCalcOnLoad="1"/>
</workbook>
</file>

<file path=xl/sharedStrings.xml><?xml version="1.0" encoding="utf-8"?>
<sst xmlns="http://schemas.openxmlformats.org/spreadsheetml/2006/main" count="400" uniqueCount="89">
  <si>
    <t/>
  </si>
  <si>
    <t>рублей</t>
  </si>
  <si>
    <t>Наименование муниципального образования</t>
  </si>
  <si>
    <t>Исполнено</t>
  </si>
  <si>
    <t>Процент исполнения к первоначальному плану</t>
  </si>
  <si>
    <t>Процент исполнения к уточненному плану</t>
  </si>
  <si>
    <t>Нераспределенный резерв</t>
  </si>
  <si>
    <t>ИТОГО:</t>
  </si>
  <si>
    <t>818</t>
  </si>
  <si>
    <t>1821315820</t>
  </si>
  <si>
    <t>Уточненная роспись/план</t>
  </si>
  <si>
    <t>Кассовый расход</t>
  </si>
  <si>
    <t>1821315850</t>
  </si>
  <si>
    <t>512</t>
  </si>
  <si>
    <t>811</t>
  </si>
  <si>
    <t>1101213230</t>
  </si>
  <si>
    <t>1821315890</t>
  </si>
  <si>
    <t>1821315900</t>
  </si>
  <si>
    <t>1101213250</t>
  </si>
  <si>
    <t>Дотации</t>
  </si>
  <si>
    <t>(в рублях)</t>
  </si>
  <si>
    <t>Наименование</t>
  </si>
  <si>
    <t>ГРБС</t>
  </si>
  <si>
    <t>Рз</t>
  </si>
  <si>
    <t>Пр</t>
  </si>
  <si>
    <t>ЦСР</t>
  </si>
  <si>
    <t>ВР</t>
  </si>
  <si>
    <t>Первоначальный план на 2020 год</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</si>
  <si>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</si>
  <si>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14</t>
  </si>
  <si>
    <t>02</t>
  </si>
  <si>
    <t>Организация и проведение регионального этапа всероссийского конкурса "Лучшая муниципальная практика" в Брянской области</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</si>
  <si>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</si>
  <si>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700W058530</t>
  </si>
  <si>
    <t>Выравнивание бюджетной обеспеченности муниципальных районов (муниципальных округов, городских округов)</t>
  </si>
  <si>
    <t>01</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</si>
  <si>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</si>
  <si>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</si>
  <si>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</si>
  <si>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</si>
  <si>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1821315930</t>
  </si>
  <si>
    <t>ВСЕГО РАСХОДОВ:</t>
  </si>
  <si>
    <t>Отчет о фактическом предоставлении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 за 2020 год (по состоянию на 01.01.2021 года)</t>
  </si>
  <si>
    <t>Первоначальный план на 2020</t>
  </si>
  <si>
    <t>Уточненный план на 2020</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</si>
  <si>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</si>
  <si>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</si>
  <si>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</si>
  <si>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</si>
  <si>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Стародубский муниципальный округ</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</si>
  <si>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</si>
  <si>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</si>
  <si>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</si>
  <si>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</si>
  <si>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</si>
  <si>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</si>
  <si>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</si>
  <si>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</si>
  <si>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 xml:space="preserve">Жуковский муниципальный район </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</si>
  <si>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</si>
  <si>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</si>
  <si>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</si>
  <si>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</si>
  <si>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</si>
  <si>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</si>
  <si>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</si>
  <si>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</si>
  <si>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</si>
  <si>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</si>
  <si>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</si>
  <si>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</si>
  <si>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</si>
  <si>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 xml:space="preserve">Стародубский муниципальный район </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</si>
  <si>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</si>
  <si>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</si>
  <si>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</si>
  <si>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</si>
  <si>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Стекляннорадицкое сельское поселение Брянского муниципального района</t>
  </si>
  <si>
    <t>Витемлянское сельское поселение Погарского муниципального района</t>
  </si>
  <si>
    <t>Нерасельское поселениеределенный резерв</t>
  </si>
  <si>
    <t>Бытошское городское поселение Дятьковского муниципального района</t>
  </si>
  <si>
    <t>Севское городское поселение Севского муниципального района</t>
  </si>
  <si>
    <t>Отчет о фактическом предоставлении дотаций бюджетам муниципальных образований на организацию и проведение регионального этапа Всероссийского конкурса "Лучшая муниципальная практика" в Брянской области за 2020 год (по состоянию на 01.01.2021 года)</t>
  </si>
  <si>
    <t>Отчет о фактическом предоставлении дотаций муниципальным районам (городским округам)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2020 год (по состоянию на 01.01.2021 года)</t>
  </si>
  <si>
    <t>Отчет о фактическом предоставлении дотаций бюджетам муниципальных образований на выравнивание бюджетной обеспеченности муниципальных районов (муниципальных округов, городских округов) за 2020 год (по состоянию на 01.01.2021 года)</t>
  </si>
  <si>
    <t>Отчет о фактическом предоставлении дотаций бюджетам муниципальных образований на поддержку мер по обеспечению сбалансированности бюджетов муниципальных районов (муниципальных округов, городских округов) за 2020 год (по состоянию на 01.01.2021 года)</t>
  </si>
  <si>
    <t>Отчет о фактическом предоставлении дотаций бюджетам муниципальных образований на стимулирование результатов социально-экономического развития территорий и качества управления общественными финансами муниципальных районов (муниципальных округов, городских округов) за 2020 год (по состоянию на 01.01.2021 года)</t>
  </si>
  <si>
    <t>Отчет о фактическом предоставлении дотаций бюджетам муниципальных образований на стимулирование  муниципальных районов (городских округов) по результатам мониторинга оценки качества организации и осуществления бюджетного процесса за 2020 год (по состоянию на 01.01.2021 года)</t>
  </si>
  <si>
    <t>Отчет о фактическом предоставлении дотаций бюджетам муниципальных районов (муниципальных округов, городских округов) на поощрение высоких темпов наращивания налогового (экономического) потенциала территорий за 2020 год (по состоянию на 01.01.2021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</si>
</sst>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_ ;[Red]\-#,##0.0\ "/>
  </numFmts>
  <fonts count="65">
    <font>
      <sz val="11"/>
      <color theme="1"/>
      <name val="Calibri"/>
      <family val="2"/>
    </font>
    <font>
      <sz val="11"/>
      <color indexed="8"/>
      <name val="Calibri"/>
      <family val="2"/>
    </font>
    <font>
      <sz val="10"/>
      <name val="Arial Cyr"/>
      <family val="0"/>
    </font>
    <font>
      <sz val="13"/>
      <name val="Times New Roman"/>
      <family val="1"/>
    </font>
    <font>
      <sz val="12"/>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b/>
      <sz val="10"/>
      <color indexed="8"/>
      <name val="Times New Roman"/>
      <family val="1"/>
    </font>
    <font>
      <sz val="11.95"/>
      <color indexed="8"/>
      <name val="Times New Roman"/>
      <family val="1"/>
    </font>
    <font>
      <sz val="13"/>
      <color indexed="8"/>
      <name val="Arial"/>
      <family val="2"/>
    </font>
    <font>
      <sz val="11"/>
      <color indexed="8"/>
      <name val="Arial"/>
      <family val="2"/>
    </font>
    <font>
      <i/>
      <sz val="11.95"/>
      <color indexed="8"/>
      <name val="Times New Roman"/>
      <family val="1"/>
    </font>
    <font>
      <sz val="12"/>
      <color indexed="8"/>
      <name val="Times New Roman"/>
      <family val="1"/>
    </font>
    <font>
      <b/>
      <sz val="18"/>
      <color indexed="8"/>
      <name val="Times New Roman"/>
      <family val="1"/>
    </font>
    <font>
      <sz val="10"/>
      <color indexed="8"/>
      <name val="Times New Roman"/>
      <family val="1"/>
    </font>
    <font>
      <b/>
      <sz val="13"/>
      <color indexed="8"/>
      <name val="Times New Roman"/>
      <family val="1"/>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b/>
      <sz val="10"/>
      <color rgb="FF000000"/>
      <name val="Times New Roman"/>
      <family val="1"/>
    </font>
    <font>
      <sz val="11.95"/>
      <color rgb="FF000000"/>
      <name val="Times New Roman"/>
      <family val="1"/>
    </font>
    <font>
      <sz val="13"/>
      <color rgb="FF000000"/>
      <name val="Arial"/>
      <family val="2"/>
    </font>
    <font>
      <sz val="11"/>
      <color rgb="FF000000"/>
      <name val="Arial"/>
      <family val="2"/>
    </font>
    <font>
      <i/>
      <sz val="11.95"/>
      <color rgb="FF000000"/>
      <name val="Times New Roman"/>
      <family val="1"/>
    </font>
    <font>
      <sz val="12"/>
      <color rgb="FF000000"/>
      <name val="Times New Roman"/>
      <family val="1"/>
    </font>
    <font>
      <sz val="10"/>
      <color rgb="FF000000"/>
      <name val="Times New Roman"/>
      <family val="1"/>
    </font>
    <font>
      <b/>
      <sz val="18"/>
      <color rgb="FF000000"/>
      <name val="Times New Roman"/>
      <family val="1"/>
    </font>
    <font>
      <b/>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rgb="FF000000"/>
      </bottom>
    </border>
    <border>
      <left style="thin">
        <color rgb="FF000000"/>
      </left>
      <right style="thin">
        <color rgb="FF000000"/>
      </right>
      <top/>
      <bottom style="thin">
        <color rgb="FF000000"/>
      </bottom>
    </border>
    <border>
      <left>
        <color indexed="63"/>
      </left>
      <right style="thin">
        <color rgb="FF000000"/>
      </right>
      <top style="thin">
        <color rgb="FF000000"/>
      </top>
      <bottom style="thin">
        <color rgb="FF000000"/>
      </bottom>
    </border>
    <border>
      <left style="thin"/>
      <right style="thin"/>
      <top style="thin">
        <color rgb="FF000000"/>
      </top>
      <bottom>
        <color indexed="63"/>
      </bottom>
    </border>
    <border>
      <left style="thin"/>
      <right style="thin"/>
      <top>
        <color indexed="63"/>
      </top>
      <bottom style="thin">
        <color rgb="FF000000"/>
      </bottom>
    </border>
    <border>
      <left style="thin"/>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lignment horizontal="center" vertical="center" wrapText="1"/>
      <protection/>
    </xf>
    <xf numFmtId="0" fontId="36" fillId="0" borderId="0">
      <alignment/>
      <protection/>
    </xf>
    <xf numFmtId="0" fontId="36" fillId="0" borderId="1">
      <alignment horizontal="center" vertical="center" wrapText="1"/>
      <protection/>
    </xf>
    <xf numFmtId="1" fontId="36" fillId="0" borderId="1">
      <alignment horizontal="center" vertical="top" shrinkToFit="1"/>
      <protection/>
    </xf>
    <xf numFmtId="0" fontId="36" fillId="0" borderId="1">
      <alignment horizontal="center" vertical="center" wrapText="1"/>
      <protection/>
    </xf>
    <xf numFmtId="0" fontId="36" fillId="0" borderId="1">
      <alignment horizontal="center" vertical="center" wrapText="1"/>
      <protection/>
    </xf>
    <xf numFmtId="0" fontId="36" fillId="0" borderId="1">
      <alignment horizontal="center" vertical="center" wrapText="1"/>
      <protection/>
    </xf>
    <xf numFmtId="0" fontId="36" fillId="0" borderId="0">
      <alignment horizontal="right"/>
      <protection/>
    </xf>
    <xf numFmtId="0" fontId="37" fillId="0" borderId="1">
      <alignment horizontal="left"/>
      <protection/>
    </xf>
    <xf numFmtId="4" fontId="37" fillId="20" borderId="1">
      <alignment horizontal="right" vertical="top" shrinkToFit="1"/>
      <protection/>
    </xf>
    <xf numFmtId="0" fontId="36" fillId="0" borderId="1">
      <alignment horizontal="center" vertical="center" wrapText="1"/>
      <protection/>
    </xf>
    <xf numFmtId="0" fontId="36" fillId="0" borderId="1">
      <alignment horizontal="center" vertical="center" wrapText="1"/>
      <protection/>
    </xf>
    <xf numFmtId="0" fontId="37" fillId="0" borderId="1">
      <alignment vertical="top" wrapText="1"/>
      <protection/>
    </xf>
    <xf numFmtId="4" fontId="37" fillId="20" borderId="1">
      <alignment horizontal="right" vertical="top" shrinkToFit="1"/>
      <protection/>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2" applyNumberFormat="0" applyAlignment="0" applyProtection="0"/>
    <xf numFmtId="0" fontId="39" fillId="28" borderId="3" applyNumberFormat="0" applyAlignment="0" applyProtection="0"/>
    <xf numFmtId="0" fontId="40"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9" borderId="8"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lignment vertical="top" wrapText="1"/>
      <protection/>
    </xf>
    <xf numFmtId="0" fontId="2" fillId="0" borderId="0">
      <alignment/>
      <protection/>
    </xf>
    <xf numFmtId="0" fontId="2" fillId="0" borderId="0">
      <alignment/>
      <protection/>
    </xf>
    <xf numFmtId="0" fontId="49" fillId="31" borderId="0" applyNumberFormat="0" applyBorder="0" applyAlignment="0" applyProtection="0"/>
    <xf numFmtId="0" fontId="50"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48" fillId="0" borderId="0" applyFont="0" applyFill="0" applyBorder="0" applyAlignment="0" applyProtection="0"/>
    <xf numFmtId="0" fontId="53" fillId="33" borderId="0" applyNumberFormat="0" applyBorder="0" applyAlignment="0" applyProtection="0"/>
  </cellStyleXfs>
  <cellXfs count="49">
    <xf numFmtId="0" fontId="0" fillId="0" borderId="0" xfId="0" applyFont="1" applyAlignment="1">
      <alignment/>
    </xf>
    <xf numFmtId="0" fontId="48" fillId="0" borderId="0" xfId="66" applyFont="1" applyFill="1" applyAlignment="1">
      <alignment vertical="center" wrapText="1"/>
      <protection/>
    </xf>
    <xf numFmtId="0" fontId="54" fillId="0" borderId="0" xfId="58" applyFont="1" applyFill="1" applyBorder="1" applyAlignment="1">
      <alignment horizontal="center" vertical="center" wrapText="1"/>
    </xf>
    <xf numFmtId="0" fontId="48" fillId="0" borderId="0" xfId="66" applyFont="1" applyFill="1" applyAlignment="1">
      <alignment vertical="top" wrapText="1"/>
      <protection/>
    </xf>
    <xf numFmtId="0" fontId="54" fillId="0" borderId="1" xfId="57" applyNumberFormat="1" applyFont="1" applyFill="1" applyBorder="1" applyAlignment="1">
      <alignment horizontal="center" vertical="center" wrapText="1"/>
    </xf>
    <xf numFmtId="0" fontId="55" fillId="34" borderId="1" xfId="57" applyNumberFormat="1" applyFont="1" applyFill="1" applyBorder="1" applyAlignment="1">
      <alignment horizontal="center" vertical="center" wrapText="1"/>
    </xf>
    <xf numFmtId="0" fontId="56" fillId="34" borderId="1" xfId="57" applyNumberFormat="1" applyFont="1" applyFill="1" applyBorder="1" applyAlignment="1">
      <alignment horizontal="center" vertical="center" wrapText="1"/>
    </xf>
    <xf numFmtId="0" fontId="57" fillId="0" borderId="1" xfId="76" applyNumberFormat="1" applyFont="1" applyFill="1" applyBorder="1" applyAlignment="1">
      <alignment vertical="top" wrapText="1"/>
    </xf>
    <xf numFmtId="4" fontId="57" fillId="0" borderId="1" xfId="75" applyNumberFormat="1" applyFont="1" applyFill="1" applyBorder="1" applyAlignment="1">
      <alignment horizontal="right" vertical="top" wrapText="1"/>
    </xf>
    <xf numFmtId="4" fontId="48" fillId="0" borderId="0" xfId="66" applyNumberFormat="1" applyFont="1" applyFill="1" applyAlignment="1">
      <alignment vertical="top" wrapText="1"/>
      <protection/>
    </xf>
    <xf numFmtId="0" fontId="54" fillId="0" borderId="1" xfId="0" applyFont="1" applyFill="1" applyBorder="1" applyAlignment="1">
      <alignment horizontal="left" vertical="center" wrapText="1"/>
    </xf>
    <xf numFmtId="4" fontId="54" fillId="0" borderId="1" xfId="75" applyNumberFormat="1" applyFont="1" applyFill="1" applyBorder="1" applyAlignment="1">
      <alignment horizontal="right" vertical="center" wrapText="1"/>
    </xf>
    <xf numFmtId="0" fontId="3" fillId="0" borderId="0" xfId="67" applyFont="1" applyFill="1" applyBorder="1">
      <alignment/>
      <protection/>
    </xf>
    <xf numFmtId="0" fontId="58" fillId="0" borderId="0" xfId="0" applyFont="1" applyAlignment="1">
      <alignment/>
    </xf>
    <xf numFmtId="0" fontId="3" fillId="0" borderId="0" xfId="0" applyFont="1" applyAlignment="1">
      <alignment/>
    </xf>
    <xf numFmtId="0" fontId="3" fillId="0" borderId="0" xfId="68" applyFont="1" applyFill="1" applyBorder="1">
      <alignment/>
      <protection/>
    </xf>
    <xf numFmtId="4" fontId="59" fillId="0" borderId="0" xfId="0" applyNumberFormat="1" applyFont="1" applyAlignment="1">
      <alignment/>
    </xf>
    <xf numFmtId="0" fontId="60" fillId="0" borderId="1" xfId="76" applyNumberFormat="1" applyFont="1" applyFill="1" applyBorder="1" applyAlignment="1">
      <alignment vertical="top" wrapText="1"/>
    </xf>
    <xf numFmtId="9" fontId="48" fillId="0" borderId="0" xfId="72" applyFont="1" applyFill="1" applyAlignment="1">
      <alignment vertical="top" wrapText="1"/>
    </xf>
    <xf numFmtId="0" fontId="61" fillId="0" borderId="0" xfId="34" applyNumberFormat="1" applyFont="1" applyFill="1" applyProtection="1">
      <alignment/>
      <protection/>
    </xf>
    <xf numFmtId="0" fontId="4" fillId="0" borderId="0" xfId="0" applyFont="1" applyFill="1" applyAlignment="1" applyProtection="1">
      <alignment/>
      <protection locked="0"/>
    </xf>
    <xf numFmtId="0" fontId="61" fillId="0" borderId="11" xfId="40" applyNumberFormat="1" applyFont="1" applyFill="1" applyBorder="1" applyAlignment="1" applyProtection="1">
      <alignment vertical="center"/>
      <protection/>
    </xf>
    <xf numFmtId="0" fontId="61" fillId="0" borderId="11" xfId="40" applyFont="1" applyFill="1" applyBorder="1" applyAlignment="1">
      <alignment vertical="center"/>
      <protection/>
    </xf>
    <xf numFmtId="0" fontId="61" fillId="0" borderId="0" xfId="40" applyFont="1" applyFill="1" applyBorder="1" applyAlignment="1">
      <alignment vertical="center"/>
      <protection/>
    </xf>
    <xf numFmtId="0" fontId="61" fillId="0" borderId="0" xfId="34" applyNumberFormat="1" applyFont="1" applyFill="1" applyAlignment="1" applyProtection="1">
      <alignment horizontal="right"/>
      <protection/>
    </xf>
    <xf numFmtId="0" fontId="61" fillId="0" borderId="1" xfId="41" applyNumberFormat="1" applyFont="1" applyFill="1" applyAlignment="1" applyProtection="1">
      <alignment vertical="top" wrapText="1"/>
      <protection/>
    </xf>
    <xf numFmtId="1" fontId="61" fillId="0" borderId="1" xfId="35" applyNumberFormat="1" applyFont="1" applyFill="1" applyAlignment="1" applyProtection="1">
      <alignment horizontal="center" vertical="top" shrinkToFit="1"/>
      <protection/>
    </xf>
    <xf numFmtId="49" fontId="61" fillId="0" borderId="1" xfId="35" applyNumberFormat="1" applyFont="1" applyFill="1" applyAlignment="1" applyProtection="1">
      <alignment horizontal="center" vertical="top" shrinkToFit="1"/>
      <protection/>
    </xf>
    <xf numFmtId="4" fontId="61" fillId="0" borderId="12" xfId="42" applyNumberFormat="1" applyFont="1" applyFill="1" applyBorder="1" applyProtection="1">
      <alignment horizontal="right" vertical="top" shrinkToFit="1"/>
      <protection/>
    </xf>
    <xf numFmtId="4" fontId="61" fillId="0" borderId="1" xfId="42" applyNumberFormat="1" applyFont="1" applyFill="1" applyProtection="1">
      <alignment horizontal="right" vertical="top" shrinkToFit="1"/>
      <protection/>
    </xf>
    <xf numFmtId="4" fontId="61" fillId="0" borderId="1" xfId="0" applyNumberFormat="1" applyFont="1" applyFill="1" applyBorder="1" applyAlignment="1">
      <alignment horizontal="right" vertical="center" wrapText="1"/>
    </xf>
    <xf numFmtId="4" fontId="55" fillId="0" borderId="1" xfId="38" applyNumberFormat="1" applyFont="1" applyFill="1" applyAlignment="1" applyProtection="1">
      <alignment horizontal="right" vertical="center" shrinkToFit="1"/>
      <protection/>
    </xf>
    <xf numFmtId="0" fontId="61" fillId="0" borderId="1" xfId="77" applyNumberFormat="1" applyFont="1" applyFill="1" applyBorder="1" applyAlignment="1">
      <alignment vertical="center" wrapText="1"/>
    </xf>
    <xf numFmtId="4" fontId="54" fillId="0" borderId="1" xfId="75" applyNumberFormat="1" applyFont="1" applyFill="1" applyBorder="1" applyAlignment="1">
      <alignment horizontal="right" vertical="top" wrapText="1"/>
    </xf>
    <xf numFmtId="4" fontId="57" fillId="0" borderId="1" xfId="75" applyNumberFormat="1" applyFont="1" applyFill="1" applyBorder="1" applyAlignment="1">
      <alignment horizontal="right" vertical="center" wrapText="1"/>
    </xf>
    <xf numFmtId="0" fontId="62" fillId="0" borderId="13" xfId="44" applyNumberFormat="1" applyFont="1" applyFill="1" applyBorder="1" applyProtection="1">
      <alignment horizontal="center" vertical="center" wrapText="1"/>
      <protection/>
    </xf>
    <xf numFmtId="0" fontId="62" fillId="0" borderId="13" xfId="44" applyFont="1" applyFill="1" applyBorder="1" applyProtection="1">
      <alignment horizontal="center" vertical="center" wrapText="1"/>
      <protection locked="0"/>
    </xf>
    <xf numFmtId="0" fontId="55" fillId="0" borderId="1" xfId="36" applyNumberFormat="1" applyFont="1" applyFill="1" applyAlignment="1" applyProtection="1">
      <alignment horizontal="left" vertical="center"/>
      <protection/>
    </xf>
    <xf numFmtId="1" fontId="55" fillId="0" borderId="1" xfId="36" applyFont="1" applyFill="1" applyAlignment="1">
      <alignment horizontal="left" vertical="center"/>
      <protection/>
    </xf>
    <xf numFmtId="0" fontId="63" fillId="0" borderId="1" xfId="39" applyNumberFormat="1" applyFont="1" applyFill="1" applyAlignment="1" applyProtection="1">
      <alignment horizontal="center" wrapText="1"/>
      <protection/>
    </xf>
    <xf numFmtId="0" fontId="61" fillId="0" borderId="14" xfId="33" applyNumberFormat="1" applyFont="1" applyBorder="1" applyProtection="1">
      <alignment horizontal="center" vertical="center" wrapText="1"/>
      <protection/>
    </xf>
    <xf numFmtId="0" fontId="61" fillId="0" borderId="15" xfId="33" applyNumberFormat="1" applyFont="1" applyBorder="1" applyProtection="1">
      <alignment horizontal="center" vertical="center" wrapText="1"/>
      <protection/>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2" fillId="0" borderId="16" xfId="43" applyNumberFormat="1" applyFont="1" applyFill="1" applyBorder="1" applyAlignment="1" applyProtection="1">
      <alignment horizontal="center" vertical="center" wrapText="1"/>
      <protection/>
    </xf>
    <xf numFmtId="0" fontId="62" fillId="0" borderId="16" xfId="43" applyFont="1" applyFill="1" applyBorder="1" applyAlignment="1" applyProtection="1">
      <alignment horizontal="center" vertical="center" wrapText="1"/>
      <protection locked="0"/>
    </xf>
    <xf numFmtId="0" fontId="64" fillId="0" borderId="0" xfId="0" applyFont="1" applyFill="1" applyBorder="1" applyAlignment="1">
      <alignment horizontal="center" vertical="center" wrapText="1"/>
    </xf>
    <xf numFmtId="0" fontId="57" fillId="0" borderId="11" xfId="72" applyNumberFormat="1" applyFont="1" applyFill="1" applyBorder="1" applyAlignment="1">
      <alignment horizontal="right" vertical="center" wrapText="1"/>
    </xf>
    <xf numFmtId="0" fontId="3" fillId="0" borderId="0" xfId="0" applyFont="1" applyAlignment="1">
      <alignment horizontal="right"/>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4" xfId="34"/>
    <cellStyle name="xl25" xfId="35"/>
    <cellStyle name="xl26" xfId="36"/>
    <cellStyle name="xl27" xfId="37"/>
    <cellStyle name="xl28" xfId="38"/>
    <cellStyle name="xl29" xfId="39"/>
    <cellStyle name="xl35" xfId="40"/>
    <cellStyle name="xl37" xfId="41"/>
    <cellStyle name="xl38" xfId="42"/>
    <cellStyle name="xl42" xfId="43"/>
    <cellStyle name="xl52" xfId="44"/>
    <cellStyle name="xl60" xfId="45"/>
    <cellStyle name="xl63" xfId="46"/>
    <cellStyle name="Акцент1" xfId="47"/>
    <cellStyle name="Акцент2" xfId="48"/>
    <cellStyle name="Акцент3" xfId="49"/>
    <cellStyle name="Акцент4" xfId="50"/>
    <cellStyle name="Акцент5" xfId="51"/>
    <cellStyle name="Акцент6" xfId="52"/>
    <cellStyle name="Ввод " xfId="53"/>
    <cellStyle name="Вывод" xfId="54"/>
    <cellStyle name="Вычисление" xfId="55"/>
    <cellStyle name="Currency" xfId="56"/>
    <cellStyle name="Currency [0]" xfId="57"/>
    <cellStyle name="Заголовок 1" xfId="58"/>
    <cellStyle name="Заголовок 2" xfId="59"/>
    <cellStyle name="Заголовок 3" xfId="60"/>
    <cellStyle name="Заголовок 4" xfId="61"/>
    <cellStyle name="Итог" xfId="62"/>
    <cellStyle name="Контрольная ячейка" xfId="63"/>
    <cellStyle name="Название" xfId="64"/>
    <cellStyle name="Нейтральный" xfId="65"/>
    <cellStyle name="Обычный 2" xfId="66"/>
    <cellStyle name="Обычный_Приложение 8 трансферт" xfId="67"/>
    <cellStyle name="Обычный_Приложение 8 трансферт 2"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0] 2"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3"/>
  <sheetViews>
    <sheetView tabSelected="1" zoomScale="90" zoomScaleNormal="90" zoomScalePageLayoutView="0" workbookViewId="0" topLeftCell="A1">
      <selection activeCell="E12" sqref="E12:F12"/>
    </sheetView>
  </sheetViews>
  <sheetFormatPr defaultColWidth="8.8515625" defaultRowHeight="15" outlineLevelRow="5"/>
  <cols>
    <col min="1" max="1" width="74.8515625" style="20" customWidth="1"/>
    <col min="2" max="2" width="6.00390625" style="20" customWidth="1"/>
    <col min="3" max="4" width="4.140625" style="20" customWidth="1"/>
    <col min="5" max="5" width="13.421875" style="20" customWidth="1"/>
    <col min="6" max="6" width="4.57421875" style="20" customWidth="1"/>
    <col min="7" max="9" width="17.28125" style="20" customWidth="1"/>
    <col min="10" max="10" width="8.8515625" style="20" customWidth="1"/>
    <col min="11" max="16384" width="8.8515625" style="20" customWidth="1"/>
  </cols>
  <sheetData>
    <row r="1" spans="1:10" ht="21.75" customHeight="1">
      <c r="A1" s="39" t="s">
        <v>19</v>
      </c>
      <c r="B1" s="39"/>
      <c r="C1" s="39"/>
      <c r="D1" s="39"/>
      <c r="E1" s="39"/>
      <c r="F1" s="39"/>
      <c r="G1" s="39"/>
      <c r="H1" s="39"/>
      <c r="I1" s="39"/>
      <c r="J1" s="19"/>
    </row>
    <row r="2" spans="1:10" ht="15">
      <c r="A2" s="21"/>
      <c r="B2" s="22"/>
      <c r="C2" s="22"/>
      <c r="D2" s="22"/>
      <c r="E2" s="22"/>
      <c r="F2" s="22"/>
      <c r="G2" s="23"/>
      <c r="H2" s="23"/>
      <c r="I2" s="24" t="s">
        <v>20</v>
      </c>
      <c r="J2" s="19"/>
    </row>
    <row r="3" spans="1:10" ht="19.5" customHeight="1">
      <c r="A3" s="40" t="s">
        <v>21</v>
      </c>
      <c r="B3" s="42" t="s">
        <v>22</v>
      </c>
      <c r="C3" s="42" t="s">
        <v>23</v>
      </c>
      <c r="D3" s="42" t="s">
        <v>24</v>
      </c>
      <c r="E3" s="42" t="s">
        <v>25</v>
      </c>
      <c r="F3" s="42" t="s">
        <v>26</v>
      </c>
      <c r="G3" s="44" t="s">
        <v>27</v>
      </c>
      <c r="H3" s="44" t="s">
        <v>10</v>
      </c>
      <c r="I3" s="35" t="s">
        <v>11</v>
      </c>
      <c r="J3" s="19"/>
    </row>
    <row r="4" spans="1:10" ht="19.5" customHeight="1">
      <c r="A4" s="41"/>
      <c r="B4" s="43" t="s">
        <v>0</v>
      </c>
      <c r="C4" s="43" t="s">
        <v>0</v>
      </c>
      <c r="D4" s="43" t="s">
        <v>0</v>
      </c>
      <c r="E4" s="43" t="s">
        <v>0</v>
      </c>
      <c r="F4" s="43"/>
      <c r="G4" s="45"/>
      <c r="H4" s="45"/>
      <c r="I4" s="36"/>
      <c r="J4" s="19"/>
    </row>
    <row r="5" spans="1:10" ht="77.25" outlineLevel="5">
      <c r="A5" s="25" t="s">
        <v>28</v>
      </c>
      <c r="B5" s="26" t="s">
        <v>14</v>
      </c>
      <c r="C5" s="27" t="s">
        <v>29</v>
      </c>
      <c r="D5" s="27" t="s">
        <v>30</v>
      </c>
      <c r="E5" s="26" t="s">
        <v>15</v>
      </c>
      <c r="F5" s="26">
        <v>512</v>
      </c>
      <c r="G5" s="28">
        <v>3000000</v>
      </c>
      <c r="H5" s="28">
        <v>3000000</v>
      </c>
      <c r="I5" s="29">
        <v>3000000</v>
      </c>
      <c r="J5" s="19"/>
    </row>
    <row r="6" spans="1:10" ht="30.75" outlineLevel="5">
      <c r="A6" s="25" t="s">
        <v>31</v>
      </c>
      <c r="B6" s="26" t="s">
        <v>14</v>
      </c>
      <c r="C6" s="27" t="s">
        <v>29</v>
      </c>
      <c r="D6" s="27" t="s">
        <v>30</v>
      </c>
      <c r="E6" s="26" t="s">
        <v>18</v>
      </c>
      <c r="F6" s="26" t="s">
        <v>13</v>
      </c>
      <c r="G6" s="28">
        <v>1000000</v>
      </c>
      <c r="H6" s="28">
        <v>0</v>
      </c>
      <c r="I6" s="29">
        <v>0</v>
      </c>
      <c r="J6" s="19"/>
    </row>
    <row r="7" spans="1:10" ht="77.25" outlineLevel="5">
      <c r="A7" s="25" t="s">
        <v>32</v>
      </c>
      <c r="B7" s="26" t="s">
        <v>14</v>
      </c>
      <c r="C7" s="27" t="s">
        <v>29</v>
      </c>
      <c r="D7" s="27" t="s">
        <v>30</v>
      </c>
      <c r="E7" s="26" t="s">
        <v>33</v>
      </c>
      <c r="F7" s="26">
        <v>512</v>
      </c>
      <c r="G7" s="29">
        <v>0</v>
      </c>
      <c r="H7" s="29">
        <v>5587180</v>
      </c>
      <c r="I7" s="29">
        <v>5587180</v>
      </c>
      <c r="J7" s="19"/>
    </row>
    <row r="8" spans="1:10" ht="30.75" outlineLevel="5">
      <c r="A8" s="25" t="s">
        <v>34</v>
      </c>
      <c r="B8" s="26" t="s">
        <v>8</v>
      </c>
      <c r="C8" s="26">
        <v>14</v>
      </c>
      <c r="D8" s="27" t="s">
        <v>35</v>
      </c>
      <c r="E8" s="26" t="s">
        <v>9</v>
      </c>
      <c r="F8" s="26">
        <v>511</v>
      </c>
      <c r="G8" s="29">
        <v>2276300000</v>
      </c>
      <c r="H8" s="29">
        <v>2272273750</v>
      </c>
      <c r="I8" s="29">
        <v>2272273750</v>
      </c>
      <c r="J8" s="19"/>
    </row>
    <row r="9" spans="1:10" ht="30.75" outlineLevel="5">
      <c r="A9" s="25" t="s">
        <v>36</v>
      </c>
      <c r="B9" s="26" t="s">
        <v>8</v>
      </c>
      <c r="C9" s="26">
        <v>14</v>
      </c>
      <c r="D9" s="27" t="s">
        <v>30</v>
      </c>
      <c r="E9" s="26" t="s">
        <v>12</v>
      </c>
      <c r="F9" s="26">
        <v>512</v>
      </c>
      <c r="G9" s="30">
        <v>509600000</v>
      </c>
      <c r="H9" s="30">
        <v>744589628</v>
      </c>
      <c r="I9" s="30">
        <v>744589628</v>
      </c>
      <c r="J9" s="19"/>
    </row>
    <row r="10" spans="1:10" ht="46.5" outlineLevel="5">
      <c r="A10" s="25" t="s">
        <v>37</v>
      </c>
      <c r="B10" s="26" t="s">
        <v>8</v>
      </c>
      <c r="C10" s="26">
        <v>14</v>
      </c>
      <c r="D10" s="27" t="s">
        <v>30</v>
      </c>
      <c r="E10" s="26" t="s">
        <v>16</v>
      </c>
      <c r="F10" s="26">
        <v>512</v>
      </c>
      <c r="G10" s="29">
        <v>10000000</v>
      </c>
      <c r="H10" s="29">
        <v>10000000</v>
      </c>
      <c r="I10" s="29">
        <v>10000000</v>
      </c>
      <c r="J10" s="19"/>
    </row>
    <row r="11" spans="1:10" ht="46.5" outlineLevel="5">
      <c r="A11" s="25" t="s">
        <v>38</v>
      </c>
      <c r="B11" s="26" t="s">
        <v>8</v>
      </c>
      <c r="C11" s="26">
        <v>14</v>
      </c>
      <c r="D11" s="27" t="s">
        <v>30</v>
      </c>
      <c r="E11" s="26" t="s">
        <v>17</v>
      </c>
      <c r="F11" s="26">
        <v>512</v>
      </c>
      <c r="G11" s="29">
        <v>4000000</v>
      </c>
      <c r="H11" s="29">
        <v>4000000</v>
      </c>
      <c r="I11" s="29">
        <v>4000000</v>
      </c>
      <c r="J11" s="19"/>
    </row>
    <row r="12" spans="1:10" ht="30.75" outlineLevel="5">
      <c r="A12" s="25" t="s">
        <v>39</v>
      </c>
      <c r="B12" s="26" t="s">
        <v>8</v>
      </c>
      <c r="C12" s="26">
        <v>14</v>
      </c>
      <c r="D12" s="27" t="s">
        <v>30</v>
      </c>
      <c r="E12" s="26" t="s">
        <v>40</v>
      </c>
      <c r="F12" s="26">
        <v>512</v>
      </c>
      <c r="G12" s="29">
        <v>4000000</v>
      </c>
      <c r="H12" s="29">
        <v>4000000</v>
      </c>
      <c r="I12" s="29">
        <v>4000000</v>
      </c>
      <c r="J12" s="19"/>
    </row>
    <row r="13" spans="1:10" ht="21" customHeight="1">
      <c r="A13" s="37" t="s">
        <v>41</v>
      </c>
      <c r="B13" s="38"/>
      <c r="C13" s="38"/>
      <c r="D13" s="38"/>
      <c r="E13" s="38"/>
      <c r="F13" s="38"/>
      <c r="G13" s="31">
        <f>SUM(G5:G12)</f>
        <v>2807900000</v>
      </c>
      <c r="H13" s="31">
        <f>SUM(H5:H12)</f>
        <v>3043450558</v>
      </c>
      <c r="I13" s="31">
        <f>SUM(I5:I12)</f>
        <v>3043450558</v>
      </c>
      <c r="J13" s="19"/>
    </row>
    <row r="18" ht="24" customHeight="1"/>
  </sheetData>
  <sheetProtection/>
  <mergeCells count="11">
    <mergeCell ref="H3:H4"/>
    <mergeCell ref="I3:I4"/>
    <mergeCell ref="A13:F13"/>
    <mergeCell ref="A1:I1"/>
    <mergeCell ref="A3:A4"/>
    <mergeCell ref="B3:B4"/>
    <mergeCell ref="C3:C4"/>
    <mergeCell ref="D3:D4"/>
    <mergeCell ref="E3:E4"/>
    <mergeCell ref="F3:F4"/>
    <mergeCell ref="G3:G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90" zoomScaleNormal="90" zoomScalePageLayoutView="0" workbookViewId="0" topLeftCell="A1">
      <selection activeCell="D56" sqref="D56"/>
    </sheetView>
  </sheetViews>
  <sheetFormatPr defaultColWidth="9.140625" defaultRowHeight="15"/>
  <cols>
    <col min="1" max="1" width="43.57421875" style="3" customWidth="1"/>
    <col min="2" max="4" width="19.421875" style="3" customWidth="1"/>
    <col min="5" max="5" width="20.57421875" style="3" customWidth="1"/>
    <col min="6" max="6" width="18.421875" style="3" customWidth="1"/>
    <col min="7" max="7" width="11.57421875" style="3" bestFit="1" customWidth="1"/>
    <col min="8" max="16384" width="9.140625" style="3" customWidth="1"/>
  </cols>
  <sheetData>
    <row r="1" spans="1:6" s="1" customFormat="1" ht="66" customHeight="1">
      <c r="A1" s="46" t="s">
        <v>42</v>
      </c>
      <c r="B1" s="46"/>
      <c r="C1" s="46"/>
      <c r="D1" s="46"/>
      <c r="E1" s="46"/>
      <c r="F1" s="46"/>
    </row>
    <row r="2" spans="1:6" ht="15">
      <c r="A2" s="2" t="s">
        <v>0</v>
      </c>
      <c r="B2" s="2"/>
      <c r="C2" s="47" t="s">
        <v>1</v>
      </c>
      <c r="D2" s="47"/>
      <c r="E2" s="47"/>
      <c r="F2" s="47"/>
    </row>
    <row r="3" spans="1:6" ht="42" customHeight="1">
      <c r="A3" s="4" t="s">
        <v>2</v>
      </c>
      <c r="B3" s="4" t="s">
        <v>43</v>
      </c>
      <c r="C3" s="5" t="s">
        <v>44</v>
      </c>
      <c r="D3" s="5" t="s">
        <v>3</v>
      </c>
      <c r="E3" s="6" t="s">
        <v>4</v>
      </c>
      <c r="F3" s="6" t="s">
        <v>5</v>
      </c>
    </row>
    <row r="4" spans="1:8" ht="15.75" customHeight="1">
      <c r="A4" s="7" t="s">
        <v>45</v>
      </c>
      <c r="B4" s="8">
        <v>0</v>
      </c>
      <c r="C4" s="8">
        <v>0</v>
      </c>
      <c r="D4" s="8">
        <v>0</v>
      </c>
      <c r="E4" s="8">
        <f>IF(B4&gt;0,C4/B4*100,0)</f>
        <v>0</v>
      </c>
      <c r="F4" s="8">
        <f>IF(C4&gt;0,D4/C4*100,0)</f>
        <v>0</v>
      </c>
      <c r="G4" s="9"/>
      <c r="H4" s="9"/>
    </row>
    <row r="5" spans="1:8" ht="15.75" customHeight="1">
      <c r="A5" s="7" t="s">
        <v>46</v>
      </c>
      <c r="B5" s="8">
        <v>0</v>
      </c>
      <c r="C5" s="8">
        <v>0</v>
      </c>
      <c r="D5" s="8">
        <v>0</v>
      </c>
      <c r="E5" s="8">
        <f aca="true" t="shared" si="0" ref="E5:E40">IF(B5&gt;0,C5/B5*100,0)</f>
        <v>0</v>
      </c>
      <c r="F5" s="8">
        <f aca="true" t="shared" si="1" ref="F5:F40">IF(C5&gt;0,D5/C5*100,0)</f>
        <v>0</v>
      </c>
      <c r="G5" s="9"/>
      <c r="H5" s="9"/>
    </row>
    <row r="6" spans="1:8" ht="15.75" customHeight="1">
      <c r="A6" s="7" t="s">
        <v>47</v>
      </c>
      <c r="B6" s="8">
        <v>0</v>
      </c>
      <c r="C6" s="8">
        <v>0</v>
      </c>
      <c r="D6" s="8">
        <v>0</v>
      </c>
      <c r="E6" s="8">
        <f t="shared" si="0"/>
        <v>0</v>
      </c>
      <c r="F6" s="8">
        <f t="shared" si="1"/>
        <v>0</v>
      </c>
      <c r="G6" s="9"/>
      <c r="H6" s="9"/>
    </row>
    <row r="7" spans="1:8" ht="15.75" customHeight="1">
      <c r="A7" s="7" t="s">
        <v>48</v>
      </c>
      <c r="B7" s="8">
        <v>0</v>
      </c>
      <c r="C7" s="8">
        <v>0</v>
      </c>
      <c r="D7" s="8">
        <v>0</v>
      </c>
      <c r="E7" s="8">
        <f t="shared" si="0"/>
        <v>0</v>
      </c>
      <c r="F7" s="8">
        <f t="shared" si="1"/>
        <v>0</v>
      </c>
      <c r="G7" s="9"/>
      <c r="H7" s="9"/>
    </row>
    <row r="8" spans="1:8" ht="15.75" customHeight="1">
      <c r="A8" s="7" t="s">
        <v>49</v>
      </c>
      <c r="B8" s="8">
        <v>0</v>
      </c>
      <c r="C8" s="8">
        <v>0</v>
      </c>
      <c r="D8" s="8">
        <v>0</v>
      </c>
      <c r="E8" s="8">
        <f t="shared" si="0"/>
        <v>0</v>
      </c>
      <c r="F8" s="8">
        <f t="shared" si="1"/>
        <v>0</v>
      </c>
      <c r="G8" s="9"/>
      <c r="H8" s="9"/>
    </row>
    <row r="9" spans="1:8" ht="15.75" customHeight="1">
      <c r="A9" s="7" t="s">
        <v>50</v>
      </c>
      <c r="B9" s="8">
        <v>0</v>
      </c>
      <c r="C9" s="8">
        <v>0</v>
      </c>
      <c r="D9" s="8">
        <v>0</v>
      </c>
      <c r="E9" s="8">
        <f t="shared" si="0"/>
        <v>0</v>
      </c>
      <c r="F9" s="8">
        <f t="shared" si="1"/>
        <v>0</v>
      </c>
      <c r="G9" s="9"/>
      <c r="H9" s="9"/>
    </row>
    <row r="10" spans="1:8" ht="15.75" customHeight="1">
      <c r="A10" s="7" t="s">
        <v>51</v>
      </c>
      <c r="B10" s="8">
        <v>0</v>
      </c>
      <c r="C10" s="8">
        <v>0</v>
      </c>
      <c r="D10" s="8">
        <v>0</v>
      </c>
      <c r="E10" s="8">
        <f t="shared" si="0"/>
        <v>0</v>
      </c>
      <c r="F10" s="8">
        <f t="shared" si="1"/>
        <v>0</v>
      </c>
      <c r="G10" s="9"/>
      <c r="H10" s="9"/>
    </row>
    <row r="11" spans="1:8" ht="15.75" customHeight="1">
      <c r="A11" s="7" t="s">
        <v>52</v>
      </c>
      <c r="B11" s="8">
        <v>0</v>
      </c>
      <c r="C11" s="8">
        <v>0</v>
      </c>
      <c r="D11" s="8">
        <v>0</v>
      </c>
      <c r="E11" s="8">
        <f t="shared" si="0"/>
        <v>0</v>
      </c>
      <c r="F11" s="8">
        <f t="shared" si="1"/>
        <v>0</v>
      </c>
      <c r="G11" s="9"/>
      <c r="H11" s="9"/>
    </row>
    <row r="12" spans="1:8" ht="30.75">
      <c r="A12" s="17" t="s">
        <v>77</v>
      </c>
      <c r="B12" s="8">
        <v>0</v>
      </c>
      <c r="C12" s="8">
        <v>300000</v>
      </c>
      <c r="D12" s="8">
        <v>300000</v>
      </c>
      <c r="E12" s="8">
        <f t="shared" si="0"/>
        <v>0</v>
      </c>
      <c r="F12" s="8">
        <f t="shared" si="1"/>
        <v>100</v>
      </c>
      <c r="G12" s="9"/>
      <c r="H12" s="9"/>
    </row>
    <row r="13" spans="1:8" ht="15.75" customHeight="1">
      <c r="A13" s="7" t="s">
        <v>53</v>
      </c>
      <c r="B13" s="8">
        <v>0</v>
      </c>
      <c r="C13" s="8">
        <v>0</v>
      </c>
      <c r="D13" s="8">
        <v>0</v>
      </c>
      <c r="E13" s="8">
        <f t="shared" si="0"/>
        <v>0</v>
      </c>
      <c r="F13" s="8">
        <f t="shared" si="1"/>
        <v>0</v>
      </c>
      <c r="G13" s="9"/>
      <c r="H13" s="9"/>
    </row>
    <row r="14" spans="1:8" ht="15.75" customHeight="1">
      <c r="A14" s="7" t="s">
        <v>54</v>
      </c>
      <c r="B14" s="8">
        <v>0</v>
      </c>
      <c r="C14" s="8">
        <v>0</v>
      </c>
      <c r="D14" s="8">
        <v>0</v>
      </c>
      <c r="E14" s="8">
        <f t="shared" si="0"/>
        <v>0</v>
      </c>
      <c r="F14" s="8">
        <f t="shared" si="1"/>
        <v>0</v>
      </c>
      <c r="G14" s="9"/>
      <c r="H14" s="9"/>
    </row>
    <row r="15" spans="1:8" ht="15.75" customHeight="1">
      <c r="A15" s="7" t="s">
        <v>55</v>
      </c>
      <c r="B15" s="8">
        <v>0</v>
      </c>
      <c r="C15" s="8">
        <v>0</v>
      </c>
      <c r="D15" s="8">
        <v>0</v>
      </c>
      <c r="E15" s="8">
        <f t="shared" si="0"/>
        <v>0</v>
      </c>
      <c r="F15" s="8">
        <f t="shared" si="1"/>
        <v>0</v>
      </c>
      <c r="G15" s="9"/>
      <c r="H15" s="9"/>
    </row>
    <row r="16" spans="1:8" ht="15.75" customHeight="1">
      <c r="A16" s="7" t="s">
        <v>56</v>
      </c>
      <c r="B16" s="8">
        <v>0</v>
      </c>
      <c r="C16" s="8">
        <v>0</v>
      </c>
      <c r="D16" s="8">
        <v>0</v>
      </c>
      <c r="E16" s="8">
        <f t="shared" si="0"/>
        <v>0</v>
      </c>
      <c r="F16" s="8">
        <f t="shared" si="1"/>
        <v>0</v>
      </c>
      <c r="G16" s="9"/>
      <c r="H16" s="9"/>
    </row>
    <row r="17" spans="1:8" ht="30.75">
      <c r="A17" s="17" t="s">
        <v>80</v>
      </c>
      <c r="B17" s="8">
        <v>0</v>
      </c>
      <c r="C17" s="8">
        <v>720000</v>
      </c>
      <c r="D17" s="8">
        <v>720000</v>
      </c>
      <c r="E17" s="8">
        <f t="shared" si="0"/>
        <v>0</v>
      </c>
      <c r="F17" s="8">
        <f t="shared" si="1"/>
        <v>100</v>
      </c>
      <c r="G17" s="9"/>
      <c r="H17" s="9"/>
    </row>
    <row r="18" spans="1:8" ht="15.75" customHeight="1">
      <c r="A18" s="7" t="s">
        <v>57</v>
      </c>
      <c r="B18" s="8">
        <v>0</v>
      </c>
      <c r="C18" s="8">
        <v>0</v>
      </c>
      <c r="D18" s="8">
        <v>0</v>
      </c>
      <c r="E18" s="8">
        <f t="shared" si="0"/>
        <v>0</v>
      </c>
      <c r="F18" s="8">
        <f t="shared" si="1"/>
        <v>0</v>
      </c>
      <c r="G18" s="9"/>
      <c r="H18" s="9"/>
    </row>
    <row r="19" spans="1:8" ht="15.75" customHeight="1">
      <c r="A19" s="7" t="s">
        <v>58</v>
      </c>
      <c r="B19" s="8">
        <v>0</v>
      </c>
      <c r="C19" s="8">
        <v>0</v>
      </c>
      <c r="D19" s="8">
        <v>0</v>
      </c>
      <c r="E19" s="8">
        <f t="shared" si="0"/>
        <v>0</v>
      </c>
      <c r="F19" s="8">
        <f t="shared" si="1"/>
        <v>0</v>
      </c>
      <c r="G19" s="9"/>
      <c r="H19" s="9"/>
    </row>
    <row r="20" spans="1:8" ht="15.75" customHeight="1">
      <c r="A20" s="7" t="s">
        <v>59</v>
      </c>
      <c r="B20" s="8">
        <v>0</v>
      </c>
      <c r="C20" s="8">
        <v>0</v>
      </c>
      <c r="D20" s="8">
        <v>0</v>
      </c>
      <c r="E20" s="8">
        <f t="shared" si="0"/>
        <v>0</v>
      </c>
      <c r="F20" s="8">
        <f t="shared" si="1"/>
        <v>0</v>
      </c>
      <c r="G20" s="9"/>
      <c r="H20" s="9"/>
    </row>
    <row r="21" spans="1:8" ht="15.75" customHeight="1">
      <c r="A21" s="7" t="s">
        <v>60</v>
      </c>
      <c r="B21" s="8">
        <v>0</v>
      </c>
      <c r="C21" s="8">
        <v>0</v>
      </c>
      <c r="D21" s="8">
        <v>0</v>
      </c>
      <c r="E21" s="8">
        <f t="shared" si="0"/>
        <v>0</v>
      </c>
      <c r="F21" s="8">
        <f t="shared" si="1"/>
        <v>0</v>
      </c>
      <c r="G21" s="9"/>
      <c r="H21" s="9"/>
    </row>
    <row r="22" spans="1:8" ht="15.75" customHeight="1">
      <c r="A22" s="7" t="s">
        <v>61</v>
      </c>
      <c r="B22" s="8">
        <v>0</v>
      </c>
      <c r="C22" s="8">
        <v>0</v>
      </c>
      <c r="D22" s="8">
        <v>0</v>
      </c>
      <c r="E22" s="8">
        <f t="shared" si="0"/>
        <v>0</v>
      </c>
      <c r="F22" s="8">
        <f t="shared" si="1"/>
        <v>0</v>
      </c>
      <c r="G22" s="9"/>
      <c r="H22" s="9"/>
    </row>
    <row r="23" spans="1:8" ht="15.75" customHeight="1">
      <c r="A23" s="7" t="s">
        <v>62</v>
      </c>
      <c r="B23" s="8">
        <v>0</v>
      </c>
      <c r="C23" s="8">
        <v>0</v>
      </c>
      <c r="D23" s="8">
        <v>0</v>
      </c>
      <c r="E23" s="8">
        <f t="shared" si="0"/>
        <v>0</v>
      </c>
      <c r="F23" s="8">
        <f t="shared" si="1"/>
        <v>0</v>
      </c>
      <c r="G23" s="9"/>
      <c r="H23" s="9"/>
    </row>
    <row r="24" spans="1:8" ht="15.75" customHeight="1">
      <c r="A24" s="7" t="s">
        <v>63</v>
      </c>
      <c r="B24" s="8">
        <v>0</v>
      </c>
      <c r="C24" s="8">
        <v>0</v>
      </c>
      <c r="D24" s="8">
        <v>0</v>
      </c>
      <c r="E24" s="8">
        <f t="shared" si="0"/>
        <v>0</v>
      </c>
      <c r="F24" s="8">
        <f t="shared" si="1"/>
        <v>0</v>
      </c>
      <c r="G24" s="9"/>
      <c r="H24" s="9"/>
    </row>
    <row r="25" spans="1:8" ht="15.75" customHeight="1">
      <c r="A25" s="7" t="s">
        <v>64</v>
      </c>
      <c r="B25" s="8">
        <v>0</v>
      </c>
      <c r="C25" s="8">
        <v>0</v>
      </c>
      <c r="D25" s="8">
        <v>0</v>
      </c>
      <c r="E25" s="8">
        <f t="shared" si="0"/>
        <v>0</v>
      </c>
      <c r="F25" s="8">
        <f t="shared" si="1"/>
        <v>0</v>
      </c>
      <c r="G25" s="9"/>
      <c r="H25" s="9"/>
    </row>
    <row r="26" spans="1:8" ht="15.75" customHeight="1">
      <c r="A26" s="7" t="s">
        <v>65</v>
      </c>
      <c r="B26" s="8">
        <v>0</v>
      </c>
      <c r="C26" s="8">
        <v>0</v>
      </c>
      <c r="D26" s="8">
        <v>0</v>
      </c>
      <c r="E26" s="8">
        <f t="shared" si="0"/>
        <v>0</v>
      </c>
      <c r="F26" s="8">
        <f t="shared" si="1"/>
        <v>0</v>
      </c>
      <c r="G26" s="9"/>
      <c r="H26" s="9"/>
    </row>
    <row r="27" spans="1:8" ht="15.75" customHeight="1">
      <c r="A27" s="7" t="s">
        <v>66</v>
      </c>
      <c r="B27" s="8">
        <v>0</v>
      </c>
      <c r="C27" s="8">
        <v>0</v>
      </c>
      <c r="D27" s="8">
        <v>0</v>
      </c>
      <c r="E27" s="8">
        <f t="shared" si="0"/>
        <v>0</v>
      </c>
      <c r="F27" s="8">
        <f t="shared" si="1"/>
        <v>0</v>
      </c>
      <c r="G27" s="9"/>
      <c r="H27" s="9"/>
    </row>
    <row r="28" spans="1:8" ht="15.75" customHeight="1">
      <c r="A28" s="7" t="s">
        <v>67</v>
      </c>
      <c r="B28" s="8">
        <v>0</v>
      </c>
      <c r="C28" s="8">
        <v>0</v>
      </c>
      <c r="D28" s="8">
        <v>0</v>
      </c>
      <c r="E28" s="8">
        <f t="shared" si="0"/>
        <v>0</v>
      </c>
      <c r="F28" s="8">
        <f t="shared" si="1"/>
        <v>0</v>
      </c>
      <c r="G28" s="9"/>
      <c r="H28" s="9"/>
    </row>
    <row r="29" spans="1:8" ht="15.75" customHeight="1">
      <c r="A29" s="7" t="s">
        <v>68</v>
      </c>
      <c r="B29" s="8">
        <v>0</v>
      </c>
      <c r="C29" s="8">
        <v>0</v>
      </c>
      <c r="D29" s="8">
        <v>0</v>
      </c>
      <c r="E29" s="8">
        <f t="shared" si="0"/>
        <v>0</v>
      </c>
      <c r="F29" s="8">
        <f t="shared" si="1"/>
        <v>0</v>
      </c>
      <c r="G29" s="9"/>
      <c r="H29" s="9"/>
    </row>
    <row r="30" spans="1:8" ht="30.75">
      <c r="A30" s="17" t="s">
        <v>78</v>
      </c>
      <c r="B30" s="8">
        <v>0</v>
      </c>
      <c r="C30" s="8">
        <v>480000</v>
      </c>
      <c r="D30" s="8">
        <v>480000</v>
      </c>
      <c r="E30" s="8">
        <f t="shared" si="0"/>
        <v>0</v>
      </c>
      <c r="F30" s="8">
        <f t="shared" si="1"/>
        <v>100</v>
      </c>
      <c r="G30" s="9"/>
      <c r="H30" s="9"/>
    </row>
    <row r="31" spans="1:8" ht="15.75" customHeight="1">
      <c r="A31" s="7" t="s">
        <v>69</v>
      </c>
      <c r="B31" s="8">
        <v>0</v>
      </c>
      <c r="C31" s="8">
        <v>0</v>
      </c>
      <c r="D31" s="8">
        <v>0</v>
      </c>
      <c r="E31" s="8">
        <f t="shared" si="0"/>
        <v>0</v>
      </c>
      <c r="F31" s="8">
        <f t="shared" si="1"/>
        <v>0</v>
      </c>
      <c r="G31" s="9"/>
      <c r="H31" s="9"/>
    </row>
    <row r="32" spans="1:8" ht="15.75" customHeight="1">
      <c r="A32" s="7" t="s">
        <v>70</v>
      </c>
      <c r="B32" s="8">
        <v>0</v>
      </c>
      <c r="C32" s="8">
        <v>0</v>
      </c>
      <c r="D32" s="8">
        <v>0</v>
      </c>
      <c r="E32" s="8">
        <f t="shared" si="0"/>
        <v>0</v>
      </c>
      <c r="F32" s="8">
        <f t="shared" si="1"/>
        <v>0</v>
      </c>
      <c r="G32" s="9"/>
      <c r="H32" s="9"/>
    </row>
    <row r="33" spans="1:8" ht="15.75" customHeight="1">
      <c r="A33" s="7" t="s">
        <v>71</v>
      </c>
      <c r="B33" s="8">
        <v>0</v>
      </c>
      <c r="C33" s="8">
        <v>0</v>
      </c>
      <c r="D33" s="8">
        <v>0</v>
      </c>
      <c r="E33" s="8">
        <f t="shared" si="0"/>
        <v>0</v>
      </c>
      <c r="F33" s="8">
        <f t="shared" si="1"/>
        <v>0</v>
      </c>
      <c r="G33" s="9"/>
      <c r="H33" s="9"/>
    </row>
    <row r="34" spans="1:8" ht="30.75">
      <c r="A34" s="17" t="s">
        <v>81</v>
      </c>
      <c r="B34" s="8">
        <v>0</v>
      </c>
      <c r="C34" s="8">
        <v>1500000</v>
      </c>
      <c r="D34" s="8">
        <v>1500000</v>
      </c>
      <c r="E34" s="8">
        <f t="shared" si="0"/>
        <v>0</v>
      </c>
      <c r="F34" s="8">
        <f t="shared" si="1"/>
        <v>100</v>
      </c>
      <c r="G34" s="9"/>
      <c r="H34" s="9"/>
    </row>
    <row r="35" spans="1:8" ht="15.75" customHeight="1">
      <c r="A35" s="7" t="s">
        <v>72</v>
      </c>
      <c r="B35" s="8">
        <v>0</v>
      </c>
      <c r="C35" s="8">
        <v>0</v>
      </c>
      <c r="D35" s="8">
        <v>0</v>
      </c>
      <c r="E35" s="8">
        <f t="shared" si="0"/>
        <v>0</v>
      </c>
      <c r="F35" s="8">
        <f t="shared" si="1"/>
        <v>0</v>
      </c>
      <c r="G35" s="9"/>
      <c r="H35" s="9"/>
    </row>
    <row r="36" spans="1:8" ht="15.75" customHeight="1">
      <c r="A36" s="7" t="s">
        <v>73</v>
      </c>
      <c r="B36" s="8">
        <v>0</v>
      </c>
      <c r="C36" s="8">
        <v>0</v>
      </c>
      <c r="D36" s="8">
        <v>0</v>
      </c>
      <c r="E36" s="8">
        <f t="shared" si="0"/>
        <v>0</v>
      </c>
      <c r="F36" s="8">
        <f t="shared" si="1"/>
        <v>0</v>
      </c>
      <c r="G36" s="9"/>
      <c r="H36" s="9"/>
    </row>
    <row r="37" spans="1:8" ht="15.75" customHeight="1">
      <c r="A37" s="7" t="s">
        <v>74</v>
      </c>
      <c r="B37" s="8">
        <v>0</v>
      </c>
      <c r="C37" s="8">
        <v>0</v>
      </c>
      <c r="D37" s="8">
        <v>0</v>
      </c>
      <c r="E37" s="8">
        <f t="shared" si="0"/>
        <v>0</v>
      </c>
      <c r="F37" s="8">
        <f t="shared" si="1"/>
        <v>0</v>
      </c>
      <c r="G37" s="9"/>
      <c r="H37" s="9"/>
    </row>
    <row r="38" spans="1:8" ht="15.75" customHeight="1">
      <c r="A38" s="7" t="s">
        <v>75</v>
      </c>
      <c r="B38" s="8">
        <v>0</v>
      </c>
      <c r="C38" s="8">
        <v>0</v>
      </c>
      <c r="D38" s="8">
        <v>0</v>
      </c>
      <c r="E38" s="8">
        <f t="shared" si="0"/>
        <v>0</v>
      </c>
      <c r="F38" s="8">
        <f t="shared" si="1"/>
        <v>0</v>
      </c>
      <c r="G38" s="9"/>
      <c r="H38" s="9"/>
    </row>
    <row r="39" spans="1:8" ht="15.75" customHeight="1">
      <c r="A39" s="7" t="s">
        <v>76</v>
      </c>
      <c r="B39" s="8">
        <v>0</v>
      </c>
      <c r="C39" s="8">
        <v>0</v>
      </c>
      <c r="D39" s="8">
        <v>0</v>
      </c>
      <c r="E39" s="8">
        <f t="shared" si="0"/>
        <v>0</v>
      </c>
      <c r="F39" s="8">
        <f t="shared" si="1"/>
        <v>0</v>
      </c>
      <c r="G39" s="9"/>
      <c r="H39" s="9"/>
    </row>
    <row r="40" spans="1:8" ht="15.75" customHeight="1">
      <c r="A40" s="7" t="s">
        <v>79</v>
      </c>
      <c r="B40" s="8">
        <v>3000000</v>
      </c>
      <c r="C40" s="8">
        <v>0</v>
      </c>
      <c r="D40" s="8">
        <v>0</v>
      </c>
      <c r="E40" s="8">
        <f t="shared" si="0"/>
        <v>0</v>
      </c>
      <c r="F40" s="8">
        <f t="shared" si="1"/>
        <v>0</v>
      </c>
      <c r="G40" s="9"/>
      <c r="H40" s="9"/>
    </row>
    <row r="41" spans="1:7" ht="18" customHeight="1">
      <c r="A41" s="10" t="s">
        <v>7</v>
      </c>
      <c r="B41" s="11">
        <f>SUM(B4:B40)</f>
        <v>3000000</v>
      </c>
      <c r="C41" s="11">
        <f>SUM(C4:C40)</f>
        <v>3000000</v>
      </c>
      <c r="D41" s="11">
        <f>SUM(D4:D40)</f>
        <v>3000000</v>
      </c>
      <c r="E41" s="11">
        <f>IF(B41&gt;0,C41/B41*100,0)</f>
        <v>100</v>
      </c>
      <c r="F41" s="11">
        <f>IF(C41&gt;0,D41/C41*100,0)</f>
        <v>100</v>
      </c>
      <c r="G41" s="9"/>
    </row>
    <row r="42" ht="3.75" customHeight="1">
      <c r="G42" s="9"/>
    </row>
    <row r="43" ht="5.25" customHeight="1"/>
    <row r="44" spans="1:6" ht="16.5">
      <c r="A44" s="12"/>
      <c r="B44" s="12"/>
      <c r="C44" s="16"/>
      <c r="D44" s="16"/>
      <c r="E44" s="16"/>
      <c r="F44" s="14"/>
    </row>
    <row r="45" spans="1:6" ht="11.25" customHeight="1">
      <c r="A45" s="13"/>
      <c r="B45" s="13"/>
      <c r="C45" s="13"/>
      <c r="D45" s="13"/>
      <c r="E45" s="13"/>
      <c r="F45" s="13"/>
    </row>
    <row r="46" spans="1:6" ht="10.5" customHeight="1">
      <c r="A46" s="13"/>
      <c r="B46" s="13"/>
      <c r="C46" s="13"/>
      <c r="D46" s="13"/>
      <c r="E46" s="13"/>
      <c r="F46" s="13"/>
    </row>
    <row r="47" spans="1:6" ht="16.5">
      <c r="A47" s="15"/>
      <c r="B47" s="15"/>
      <c r="C47" s="13"/>
      <c r="D47" s="13"/>
      <c r="E47" s="13"/>
      <c r="F47" s="13"/>
    </row>
    <row r="48" spans="1:6" ht="16.5">
      <c r="A48" s="15"/>
      <c r="B48" s="15"/>
      <c r="C48" s="13"/>
      <c r="D48" s="48"/>
      <c r="E48" s="48"/>
      <c r="F48" s="48"/>
    </row>
  </sheetData>
  <sheetProtection/>
  <mergeCells count="3">
    <mergeCell ref="A1:F1"/>
    <mergeCell ref="C2:F2"/>
    <mergeCell ref="D48:F48"/>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A1" sqref="A1:F1"/>
    </sheetView>
  </sheetViews>
  <sheetFormatPr defaultColWidth="9.140625" defaultRowHeight="15"/>
  <cols>
    <col min="1" max="1" width="43.57421875" style="3" customWidth="1"/>
    <col min="2" max="4" width="19.421875" style="3" customWidth="1"/>
    <col min="5" max="5" width="20.57421875" style="3" customWidth="1"/>
    <col min="6" max="6" width="18.421875" style="3" customWidth="1"/>
    <col min="7" max="7" width="11.57421875" style="3" bestFit="1" customWidth="1"/>
    <col min="8" max="16384" width="9.140625" style="3" customWidth="1"/>
  </cols>
  <sheetData>
    <row r="1" spans="1:6" s="1" customFormat="1" ht="57.75" customHeight="1">
      <c r="A1" s="46" t="s">
        <v>82</v>
      </c>
      <c r="B1" s="46"/>
      <c r="C1" s="46"/>
      <c r="D1" s="46"/>
      <c r="E1" s="46"/>
      <c r="F1" s="46"/>
    </row>
    <row r="2" spans="1:6" ht="15">
      <c r="A2" s="2" t="s">
        <v>0</v>
      </c>
      <c r="B2" s="2"/>
      <c r="C2" s="47" t="s">
        <v>1</v>
      </c>
      <c r="D2" s="47"/>
      <c r="E2" s="47"/>
      <c r="F2" s="47"/>
    </row>
    <row r="3" spans="1:6" ht="39.75" customHeight="1">
      <c r="A3" s="4" t="s">
        <v>2</v>
      </c>
      <c r="B3" s="4" t="s">
        <v>43</v>
      </c>
      <c r="C3" s="5" t="s">
        <v>44</v>
      </c>
      <c r="D3" s="5" t="s">
        <v>3</v>
      </c>
      <c r="E3" s="6" t="s">
        <v>4</v>
      </c>
      <c r="F3" s="6" t="s">
        <v>5</v>
      </c>
    </row>
    <row r="4" spans="1:8" ht="15.75" customHeight="1">
      <c r="A4" s="32" t="s">
        <v>45</v>
      </c>
      <c r="B4" s="8">
        <v>0</v>
      </c>
      <c r="C4" s="8">
        <v>0</v>
      </c>
      <c r="D4" s="8">
        <v>0</v>
      </c>
      <c r="E4" s="8">
        <f aca="true" t="shared" si="0" ref="E4:E37">IF(B4&gt;0,C4/B4*100,0)</f>
        <v>0</v>
      </c>
      <c r="F4" s="8">
        <f aca="true" t="shared" si="1" ref="F4:F37">IF(C4&gt;0,D4/C4*100,0)</f>
        <v>0</v>
      </c>
      <c r="G4" s="9"/>
      <c r="H4" s="9"/>
    </row>
    <row r="5" spans="1:8" ht="15.75" customHeight="1">
      <c r="A5" s="32" t="s">
        <v>46</v>
      </c>
      <c r="B5" s="8">
        <v>0</v>
      </c>
      <c r="C5" s="8">
        <v>0</v>
      </c>
      <c r="D5" s="8">
        <v>0</v>
      </c>
      <c r="E5" s="8">
        <f t="shared" si="0"/>
        <v>0</v>
      </c>
      <c r="F5" s="8">
        <f t="shared" si="1"/>
        <v>0</v>
      </c>
      <c r="G5" s="9"/>
      <c r="H5" s="9"/>
    </row>
    <row r="6" spans="1:8" ht="15.75" customHeight="1">
      <c r="A6" s="32" t="s">
        <v>47</v>
      </c>
      <c r="B6" s="8">
        <v>0</v>
      </c>
      <c r="C6" s="8">
        <v>0</v>
      </c>
      <c r="D6" s="8">
        <v>0</v>
      </c>
      <c r="E6" s="8">
        <f t="shared" si="0"/>
        <v>0</v>
      </c>
      <c r="F6" s="8">
        <f t="shared" si="1"/>
        <v>0</v>
      </c>
      <c r="G6" s="9"/>
      <c r="H6" s="9"/>
    </row>
    <row r="7" spans="1:8" ht="15.75" customHeight="1">
      <c r="A7" s="32" t="s">
        <v>48</v>
      </c>
      <c r="B7" s="8">
        <v>0</v>
      </c>
      <c r="C7" s="8">
        <v>0</v>
      </c>
      <c r="D7" s="8">
        <v>0</v>
      </c>
      <c r="E7" s="8">
        <f t="shared" si="0"/>
        <v>0</v>
      </c>
      <c r="F7" s="8">
        <f t="shared" si="1"/>
        <v>0</v>
      </c>
      <c r="G7" s="9"/>
      <c r="H7" s="9"/>
    </row>
    <row r="8" spans="1:8" ht="15.75" customHeight="1">
      <c r="A8" s="32" t="s">
        <v>49</v>
      </c>
      <c r="B8" s="8">
        <v>0</v>
      </c>
      <c r="C8" s="8">
        <v>0</v>
      </c>
      <c r="D8" s="8">
        <v>0</v>
      </c>
      <c r="E8" s="8">
        <f t="shared" si="0"/>
        <v>0</v>
      </c>
      <c r="F8" s="8">
        <f t="shared" si="1"/>
        <v>0</v>
      </c>
      <c r="G8" s="9"/>
      <c r="H8" s="9"/>
    </row>
    <row r="9" spans="1:8" ht="15.75" customHeight="1">
      <c r="A9" s="32" t="s">
        <v>50</v>
      </c>
      <c r="B9" s="8">
        <v>0</v>
      </c>
      <c r="C9" s="8">
        <v>0</v>
      </c>
      <c r="D9" s="8">
        <v>0</v>
      </c>
      <c r="E9" s="8">
        <f t="shared" si="0"/>
        <v>0</v>
      </c>
      <c r="F9" s="8">
        <f t="shared" si="1"/>
        <v>0</v>
      </c>
      <c r="G9" s="9"/>
      <c r="H9" s="9"/>
    </row>
    <row r="10" spans="1:8" ht="15.75" customHeight="1">
      <c r="A10" s="32" t="s">
        <v>51</v>
      </c>
      <c r="B10" s="8">
        <v>0</v>
      </c>
      <c r="C10" s="8">
        <v>0</v>
      </c>
      <c r="D10" s="8">
        <v>0</v>
      </c>
      <c r="E10" s="8">
        <f t="shared" si="0"/>
        <v>0</v>
      </c>
      <c r="F10" s="8">
        <f t="shared" si="1"/>
        <v>0</v>
      </c>
      <c r="G10" s="9"/>
      <c r="H10" s="9"/>
    </row>
    <row r="11" spans="1:8" ht="15.75" customHeight="1">
      <c r="A11" s="32" t="s">
        <v>52</v>
      </c>
      <c r="B11" s="8">
        <v>0</v>
      </c>
      <c r="C11" s="8">
        <v>0</v>
      </c>
      <c r="D11" s="8">
        <v>0</v>
      </c>
      <c r="E11" s="8">
        <f t="shared" si="0"/>
        <v>0</v>
      </c>
      <c r="F11" s="8">
        <f t="shared" si="1"/>
        <v>0</v>
      </c>
      <c r="G11" s="9"/>
      <c r="H11" s="9"/>
    </row>
    <row r="12" spans="1:8" ht="15.75" customHeight="1">
      <c r="A12" s="32" t="s">
        <v>53</v>
      </c>
      <c r="B12" s="8">
        <v>0</v>
      </c>
      <c r="C12" s="8">
        <v>0</v>
      </c>
      <c r="D12" s="8">
        <v>0</v>
      </c>
      <c r="E12" s="8">
        <f t="shared" si="0"/>
        <v>0</v>
      </c>
      <c r="F12" s="8">
        <f t="shared" si="1"/>
        <v>0</v>
      </c>
      <c r="G12" s="9"/>
      <c r="H12" s="9"/>
    </row>
    <row r="13" spans="1:8" ht="15.75" customHeight="1">
      <c r="A13" s="32" t="s">
        <v>54</v>
      </c>
      <c r="B13" s="8">
        <v>0</v>
      </c>
      <c r="C13" s="8">
        <v>0</v>
      </c>
      <c r="D13" s="8">
        <v>0</v>
      </c>
      <c r="E13" s="8">
        <f t="shared" si="0"/>
        <v>0</v>
      </c>
      <c r="F13" s="8">
        <f t="shared" si="1"/>
        <v>0</v>
      </c>
      <c r="G13" s="9"/>
      <c r="H13" s="9"/>
    </row>
    <row r="14" spans="1:8" ht="15.75" customHeight="1">
      <c r="A14" s="32" t="s">
        <v>55</v>
      </c>
      <c r="B14" s="8">
        <v>0</v>
      </c>
      <c r="C14" s="8">
        <v>0</v>
      </c>
      <c r="D14" s="8">
        <v>0</v>
      </c>
      <c r="E14" s="8">
        <f t="shared" si="0"/>
        <v>0</v>
      </c>
      <c r="F14" s="8">
        <f t="shared" si="1"/>
        <v>0</v>
      </c>
      <c r="G14" s="9"/>
      <c r="H14" s="9"/>
    </row>
    <row r="15" spans="1:8" ht="15.75" customHeight="1">
      <c r="A15" s="32" t="s">
        <v>56</v>
      </c>
      <c r="B15" s="8">
        <v>0</v>
      </c>
      <c r="C15" s="8">
        <v>0</v>
      </c>
      <c r="D15" s="8">
        <v>0</v>
      </c>
      <c r="E15" s="8">
        <f t="shared" si="0"/>
        <v>0</v>
      </c>
      <c r="F15" s="8">
        <f t="shared" si="1"/>
        <v>0</v>
      </c>
      <c r="G15" s="9"/>
      <c r="H15" s="9"/>
    </row>
    <row r="16" spans="1:8" ht="15.75" customHeight="1">
      <c r="A16" s="32" t="s">
        <v>57</v>
      </c>
      <c r="B16" s="8">
        <v>0</v>
      </c>
      <c r="C16" s="8">
        <v>0</v>
      </c>
      <c r="D16" s="8">
        <v>0</v>
      </c>
      <c r="E16" s="8">
        <f t="shared" si="0"/>
        <v>0</v>
      </c>
      <c r="F16" s="8">
        <f t="shared" si="1"/>
        <v>0</v>
      </c>
      <c r="G16" s="9"/>
      <c r="H16" s="9"/>
    </row>
    <row r="17" spans="1:8" ht="15.75" customHeight="1">
      <c r="A17" s="32" t="s">
        <v>58</v>
      </c>
      <c r="B17" s="8">
        <v>0</v>
      </c>
      <c r="C17" s="8">
        <v>0</v>
      </c>
      <c r="D17" s="8">
        <v>0</v>
      </c>
      <c r="E17" s="8">
        <f t="shared" si="0"/>
        <v>0</v>
      </c>
      <c r="F17" s="8">
        <f t="shared" si="1"/>
        <v>0</v>
      </c>
      <c r="G17" s="9"/>
      <c r="H17" s="9"/>
    </row>
    <row r="18" spans="1:8" ht="15.75" customHeight="1">
      <c r="A18" s="32" t="s">
        <v>59</v>
      </c>
      <c r="B18" s="8">
        <v>0</v>
      </c>
      <c r="C18" s="8">
        <v>0</v>
      </c>
      <c r="D18" s="8">
        <v>0</v>
      </c>
      <c r="E18" s="8">
        <f t="shared" si="0"/>
        <v>0</v>
      </c>
      <c r="F18" s="8">
        <f t="shared" si="1"/>
        <v>0</v>
      </c>
      <c r="G18" s="9"/>
      <c r="H18" s="9"/>
    </row>
    <row r="19" spans="1:8" ht="15.75" customHeight="1">
      <c r="A19" s="32" t="s">
        <v>60</v>
      </c>
      <c r="B19" s="8">
        <v>0</v>
      </c>
      <c r="C19" s="8">
        <v>0</v>
      </c>
      <c r="D19" s="8">
        <v>0</v>
      </c>
      <c r="E19" s="8">
        <f t="shared" si="0"/>
        <v>0</v>
      </c>
      <c r="F19" s="8">
        <f t="shared" si="1"/>
        <v>0</v>
      </c>
      <c r="G19" s="9"/>
      <c r="H19" s="9"/>
    </row>
    <row r="20" spans="1:8" ht="15.75" customHeight="1">
      <c r="A20" s="32" t="s">
        <v>61</v>
      </c>
      <c r="B20" s="8">
        <v>0</v>
      </c>
      <c r="C20" s="8">
        <v>0</v>
      </c>
      <c r="D20" s="8">
        <v>0</v>
      </c>
      <c r="E20" s="8">
        <f t="shared" si="0"/>
        <v>0</v>
      </c>
      <c r="F20" s="8">
        <f t="shared" si="1"/>
        <v>0</v>
      </c>
      <c r="G20" s="9"/>
      <c r="H20" s="9"/>
    </row>
    <row r="21" spans="1:8" ht="15.75" customHeight="1">
      <c r="A21" s="32" t="s">
        <v>62</v>
      </c>
      <c r="B21" s="8">
        <v>0</v>
      </c>
      <c r="C21" s="8">
        <v>0</v>
      </c>
      <c r="D21" s="8">
        <v>0</v>
      </c>
      <c r="E21" s="8">
        <f t="shared" si="0"/>
        <v>0</v>
      </c>
      <c r="F21" s="8">
        <f t="shared" si="1"/>
        <v>0</v>
      </c>
      <c r="G21" s="9"/>
      <c r="H21" s="9"/>
    </row>
    <row r="22" spans="1:8" ht="15.75" customHeight="1">
      <c r="A22" s="32" t="s">
        <v>63</v>
      </c>
      <c r="B22" s="8">
        <v>0</v>
      </c>
      <c r="C22" s="8">
        <v>0</v>
      </c>
      <c r="D22" s="8">
        <v>0</v>
      </c>
      <c r="E22" s="8">
        <f t="shared" si="0"/>
        <v>0</v>
      </c>
      <c r="F22" s="8">
        <f t="shared" si="1"/>
        <v>0</v>
      </c>
      <c r="G22" s="9"/>
      <c r="H22" s="9"/>
    </row>
    <row r="23" spans="1:8" ht="15.75" customHeight="1">
      <c r="A23" s="32" t="s">
        <v>64</v>
      </c>
      <c r="B23" s="8">
        <v>0</v>
      </c>
      <c r="C23" s="8">
        <v>0</v>
      </c>
      <c r="D23" s="8">
        <v>0</v>
      </c>
      <c r="E23" s="8">
        <f t="shared" si="0"/>
        <v>0</v>
      </c>
      <c r="F23" s="8">
        <f t="shared" si="1"/>
        <v>0</v>
      </c>
      <c r="G23" s="9"/>
      <c r="H23" s="9"/>
    </row>
    <row r="24" spans="1:8" ht="15.75" customHeight="1">
      <c r="A24" s="32" t="s">
        <v>65</v>
      </c>
      <c r="B24" s="8">
        <v>0</v>
      </c>
      <c r="C24" s="8">
        <v>0</v>
      </c>
      <c r="D24" s="8">
        <v>0</v>
      </c>
      <c r="E24" s="8">
        <f t="shared" si="0"/>
        <v>0</v>
      </c>
      <c r="F24" s="8">
        <f t="shared" si="1"/>
        <v>0</v>
      </c>
      <c r="G24" s="9"/>
      <c r="H24" s="9"/>
    </row>
    <row r="25" spans="1:8" ht="15.75" customHeight="1">
      <c r="A25" s="32" t="s">
        <v>66</v>
      </c>
      <c r="B25" s="8">
        <v>0</v>
      </c>
      <c r="C25" s="8">
        <v>0</v>
      </c>
      <c r="D25" s="8">
        <v>0</v>
      </c>
      <c r="E25" s="8">
        <f t="shared" si="0"/>
        <v>0</v>
      </c>
      <c r="F25" s="8">
        <f t="shared" si="1"/>
        <v>0</v>
      </c>
      <c r="G25" s="9"/>
      <c r="H25" s="9"/>
    </row>
    <row r="26" spans="1:8" ht="15.75" customHeight="1">
      <c r="A26" s="32" t="s">
        <v>67</v>
      </c>
      <c r="B26" s="8">
        <v>0</v>
      </c>
      <c r="C26" s="8">
        <v>0</v>
      </c>
      <c r="D26" s="8">
        <v>0</v>
      </c>
      <c r="E26" s="8">
        <f t="shared" si="0"/>
        <v>0</v>
      </c>
      <c r="F26" s="8">
        <f t="shared" si="1"/>
        <v>0</v>
      </c>
      <c r="G26" s="9"/>
      <c r="H26" s="9"/>
    </row>
    <row r="27" spans="1:8" ht="15.75" customHeight="1">
      <c r="A27" s="32" t="s">
        <v>68</v>
      </c>
      <c r="B27" s="8">
        <v>0</v>
      </c>
      <c r="C27" s="8">
        <v>0</v>
      </c>
      <c r="D27" s="8">
        <v>0</v>
      </c>
      <c r="E27" s="8">
        <f t="shared" si="0"/>
        <v>0</v>
      </c>
      <c r="F27" s="8">
        <f t="shared" si="1"/>
        <v>0</v>
      </c>
      <c r="G27" s="9"/>
      <c r="H27" s="9"/>
    </row>
    <row r="28" spans="1:8" ht="15.75" customHeight="1">
      <c r="A28" s="32" t="s">
        <v>69</v>
      </c>
      <c r="B28" s="8">
        <v>0</v>
      </c>
      <c r="C28" s="8">
        <v>0</v>
      </c>
      <c r="D28" s="8">
        <v>0</v>
      </c>
      <c r="E28" s="8">
        <f t="shared" si="0"/>
        <v>0</v>
      </c>
      <c r="F28" s="8">
        <f t="shared" si="1"/>
        <v>0</v>
      </c>
      <c r="G28" s="9"/>
      <c r="H28" s="9"/>
    </row>
    <row r="29" spans="1:8" ht="15.75" customHeight="1">
      <c r="A29" s="32" t="s">
        <v>70</v>
      </c>
      <c r="B29" s="8">
        <v>0</v>
      </c>
      <c r="C29" s="8">
        <v>0</v>
      </c>
      <c r="D29" s="8">
        <v>0</v>
      </c>
      <c r="E29" s="8">
        <f t="shared" si="0"/>
        <v>0</v>
      </c>
      <c r="F29" s="8">
        <f t="shared" si="1"/>
        <v>0</v>
      </c>
      <c r="G29" s="9"/>
      <c r="H29" s="9"/>
    </row>
    <row r="30" spans="1:8" ht="15.75" customHeight="1">
      <c r="A30" s="32" t="s">
        <v>71</v>
      </c>
      <c r="B30" s="8">
        <v>0</v>
      </c>
      <c r="C30" s="8">
        <v>0</v>
      </c>
      <c r="D30" s="8">
        <v>0</v>
      </c>
      <c r="E30" s="8">
        <f t="shared" si="0"/>
        <v>0</v>
      </c>
      <c r="F30" s="8">
        <f t="shared" si="1"/>
        <v>0</v>
      </c>
      <c r="G30" s="9"/>
      <c r="H30" s="9"/>
    </row>
    <row r="31" spans="1:8" ht="15.75" customHeight="1">
      <c r="A31" s="32" t="s">
        <v>72</v>
      </c>
      <c r="B31" s="8">
        <v>0</v>
      </c>
      <c r="C31" s="8">
        <v>0</v>
      </c>
      <c r="D31" s="8">
        <v>0</v>
      </c>
      <c r="E31" s="8">
        <f t="shared" si="0"/>
        <v>0</v>
      </c>
      <c r="F31" s="8">
        <f t="shared" si="1"/>
        <v>0</v>
      </c>
      <c r="G31" s="9"/>
      <c r="H31" s="9"/>
    </row>
    <row r="32" spans="1:8" ht="15.75" customHeight="1">
      <c r="A32" s="32" t="s">
        <v>73</v>
      </c>
      <c r="B32" s="8">
        <v>0</v>
      </c>
      <c r="C32" s="8">
        <v>0</v>
      </c>
      <c r="D32" s="8">
        <v>0</v>
      </c>
      <c r="E32" s="8">
        <f t="shared" si="0"/>
        <v>0</v>
      </c>
      <c r="F32" s="8">
        <f t="shared" si="1"/>
        <v>0</v>
      </c>
      <c r="G32" s="9"/>
      <c r="H32" s="9"/>
    </row>
    <row r="33" spans="1:8" ht="15.75" customHeight="1">
      <c r="A33" s="32" t="s">
        <v>74</v>
      </c>
      <c r="B33" s="8">
        <v>0</v>
      </c>
      <c r="C33" s="8">
        <v>0</v>
      </c>
      <c r="D33" s="8">
        <v>0</v>
      </c>
      <c r="E33" s="8">
        <f t="shared" si="0"/>
        <v>0</v>
      </c>
      <c r="F33" s="8">
        <f t="shared" si="1"/>
        <v>0</v>
      </c>
      <c r="G33" s="9"/>
      <c r="H33" s="9"/>
    </row>
    <row r="34" spans="1:8" ht="15.75" customHeight="1">
      <c r="A34" s="32" t="s">
        <v>75</v>
      </c>
      <c r="B34" s="8">
        <v>0</v>
      </c>
      <c r="C34" s="8">
        <v>0</v>
      </c>
      <c r="D34" s="8">
        <v>0</v>
      </c>
      <c r="E34" s="8">
        <f t="shared" si="0"/>
        <v>0</v>
      </c>
      <c r="F34" s="8">
        <f t="shared" si="1"/>
        <v>0</v>
      </c>
      <c r="G34" s="9"/>
      <c r="H34" s="9"/>
    </row>
    <row r="35" spans="1:8" ht="15.75" customHeight="1">
      <c r="A35" s="32" t="s">
        <v>76</v>
      </c>
      <c r="B35" s="8">
        <v>0</v>
      </c>
      <c r="C35" s="8">
        <v>0</v>
      </c>
      <c r="D35" s="8">
        <v>0</v>
      </c>
      <c r="E35" s="8">
        <f t="shared" si="0"/>
        <v>0</v>
      </c>
      <c r="F35" s="8">
        <f t="shared" si="1"/>
        <v>0</v>
      </c>
      <c r="G35" s="9"/>
      <c r="H35" s="9"/>
    </row>
    <row r="36" spans="1:8" ht="15.75" customHeight="1">
      <c r="A36" s="7" t="s">
        <v>6</v>
      </c>
      <c r="B36" s="8">
        <v>1000000</v>
      </c>
      <c r="C36" s="8">
        <v>0</v>
      </c>
      <c r="D36" s="8">
        <v>0</v>
      </c>
      <c r="E36" s="8">
        <f t="shared" si="0"/>
        <v>0</v>
      </c>
      <c r="F36" s="8">
        <f t="shared" si="1"/>
        <v>0</v>
      </c>
      <c r="G36" s="9"/>
      <c r="H36" s="9"/>
    </row>
    <row r="37" spans="1:7" ht="18" customHeight="1">
      <c r="A37" s="10" t="s">
        <v>7</v>
      </c>
      <c r="B37" s="11">
        <f>SUM(B4:B36)</f>
        <v>1000000</v>
      </c>
      <c r="C37" s="11">
        <f>SUM(C4:C36)</f>
        <v>0</v>
      </c>
      <c r="D37" s="11">
        <f>SUM(D4:D36)</f>
        <v>0</v>
      </c>
      <c r="E37" s="11">
        <f t="shared" si="0"/>
        <v>0</v>
      </c>
      <c r="F37" s="11">
        <f t="shared" si="1"/>
        <v>0</v>
      </c>
      <c r="G37" s="9"/>
    </row>
    <row r="38" ht="3.75" customHeight="1">
      <c r="G38" s="9"/>
    </row>
    <row r="39" ht="5.25" customHeight="1"/>
    <row r="40" spans="1:6" ht="16.5">
      <c r="A40" s="12"/>
      <c r="B40" s="12"/>
      <c r="C40" s="16"/>
      <c r="D40" s="16"/>
      <c r="E40" s="16"/>
      <c r="F40" s="14"/>
    </row>
    <row r="41" spans="1:6" ht="11.25" customHeight="1">
      <c r="A41" s="13"/>
      <c r="B41" s="13"/>
      <c r="C41" s="13"/>
      <c r="D41" s="13"/>
      <c r="E41" s="13"/>
      <c r="F41" s="13"/>
    </row>
    <row r="42" spans="1:6" ht="10.5" customHeight="1">
      <c r="A42" s="13"/>
      <c r="B42" s="13"/>
      <c r="C42" s="16"/>
      <c r="D42" s="13"/>
      <c r="E42" s="13"/>
      <c r="F42" s="13"/>
    </row>
    <row r="43" spans="1:6" ht="16.5">
      <c r="A43" s="15"/>
      <c r="B43" s="15"/>
      <c r="C43" s="16"/>
      <c r="D43" s="16"/>
      <c r="E43" s="16"/>
      <c r="F43" s="13"/>
    </row>
    <row r="44" spans="1:6" ht="16.5">
      <c r="A44" s="15"/>
      <c r="B44" s="15"/>
      <c r="C44" s="13"/>
      <c r="D44" s="48"/>
      <c r="E44" s="48"/>
      <c r="F44" s="48"/>
    </row>
    <row r="45" spans="3:4" ht="12">
      <c r="C45" s="9"/>
      <c r="D45" s="9"/>
    </row>
  </sheetData>
  <sheetProtection/>
  <mergeCells count="3">
    <mergeCell ref="A1:F1"/>
    <mergeCell ref="C2:F2"/>
    <mergeCell ref="D44:F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4"/>
  <sheetViews>
    <sheetView zoomScale="90" zoomScaleNormal="90" zoomScalePageLayoutView="0" workbookViewId="0" topLeftCell="A1">
      <selection activeCell="A21" sqref="A21"/>
    </sheetView>
  </sheetViews>
  <sheetFormatPr defaultColWidth="9.140625" defaultRowHeight="15"/>
  <cols>
    <col min="1" max="1" width="43.57421875" style="3" customWidth="1"/>
    <col min="2" max="2" width="19.421875" style="3" customWidth="1"/>
    <col min="3" max="4" width="18.421875" style="3" customWidth="1"/>
    <col min="5" max="5" width="20.57421875" style="3" customWidth="1"/>
    <col min="6" max="6" width="18.421875" style="3" customWidth="1"/>
    <col min="7" max="7" width="11.57421875" style="3" bestFit="1" customWidth="1"/>
    <col min="8" max="16384" width="9.140625" style="3" customWidth="1"/>
  </cols>
  <sheetData>
    <row r="1" spans="1:6" s="1" customFormat="1" ht="66.75" customHeight="1">
      <c r="A1" s="46" t="s">
        <v>83</v>
      </c>
      <c r="B1" s="46"/>
      <c r="C1" s="46"/>
      <c r="D1" s="46"/>
      <c r="E1" s="46"/>
      <c r="F1" s="46"/>
    </row>
    <row r="2" spans="1:6" ht="15">
      <c r="A2" s="2" t="s">
        <v>0</v>
      </c>
      <c r="B2" s="2"/>
      <c r="C2" s="47" t="s">
        <v>1</v>
      </c>
      <c r="D2" s="47"/>
      <c r="E2" s="47"/>
      <c r="F2" s="47"/>
    </row>
    <row r="3" spans="1:6" ht="40.5" customHeight="1">
      <c r="A3" s="4" t="s">
        <v>2</v>
      </c>
      <c r="B3" s="4" t="s">
        <v>43</v>
      </c>
      <c r="C3" s="5" t="s">
        <v>44</v>
      </c>
      <c r="D3" s="5" t="s">
        <v>3</v>
      </c>
      <c r="E3" s="6" t="s">
        <v>4</v>
      </c>
      <c r="F3" s="6" t="s">
        <v>5</v>
      </c>
    </row>
    <row r="4" spans="1:8" ht="15.75" customHeight="1">
      <c r="A4" s="32" t="s">
        <v>45</v>
      </c>
      <c r="B4" s="8">
        <v>0</v>
      </c>
      <c r="C4" s="8">
        <v>894360</v>
      </c>
      <c r="D4" s="8">
        <v>894360</v>
      </c>
      <c r="E4" s="8">
        <f aca="true" t="shared" si="0" ref="E4:E37">IF(B4&gt;0,C4/B4*100,0)</f>
        <v>0</v>
      </c>
      <c r="F4" s="8">
        <f aca="true" t="shared" si="1" ref="F4:F37">IF(C4&gt;0,D4/C4*100,0)</f>
        <v>100</v>
      </c>
      <c r="G4" s="9"/>
      <c r="H4" s="9"/>
    </row>
    <row r="5" spans="1:8" ht="15.75" customHeight="1">
      <c r="A5" s="32" t="s">
        <v>46</v>
      </c>
      <c r="B5" s="8">
        <v>0</v>
      </c>
      <c r="C5" s="8">
        <v>143920</v>
      </c>
      <c r="D5" s="8">
        <v>143920</v>
      </c>
      <c r="E5" s="8">
        <f t="shared" si="0"/>
        <v>0</v>
      </c>
      <c r="F5" s="8">
        <f t="shared" si="1"/>
        <v>100</v>
      </c>
      <c r="G5" s="9"/>
      <c r="H5" s="9"/>
    </row>
    <row r="6" spans="1:8" ht="15.75" customHeight="1">
      <c r="A6" s="32" t="s">
        <v>47</v>
      </c>
      <c r="B6" s="8">
        <v>0</v>
      </c>
      <c r="C6" s="8">
        <v>205600</v>
      </c>
      <c r="D6" s="8">
        <v>205600</v>
      </c>
      <c r="E6" s="8">
        <f t="shared" si="0"/>
        <v>0</v>
      </c>
      <c r="F6" s="8">
        <f t="shared" si="1"/>
        <v>100</v>
      </c>
      <c r="G6" s="9"/>
      <c r="H6" s="9"/>
    </row>
    <row r="7" spans="1:8" ht="15.75" customHeight="1">
      <c r="A7" s="32" t="s">
        <v>48</v>
      </c>
      <c r="B7" s="8">
        <v>0</v>
      </c>
      <c r="C7" s="8">
        <v>56540</v>
      </c>
      <c r="D7" s="8">
        <v>56540</v>
      </c>
      <c r="E7" s="8">
        <f t="shared" si="0"/>
        <v>0</v>
      </c>
      <c r="F7" s="8">
        <f t="shared" si="1"/>
        <v>100</v>
      </c>
      <c r="G7" s="9"/>
      <c r="H7" s="9"/>
    </row>
    <row r="8" spans="1:8" ht="15.75" customHeight="1" hidden="1">
      <c r="A8" s="32" t="s">
        <v>49</v>
      </c>
      <c r="B8" s="8">
        <v>0</v>
      </c>
      <c r="C8" s="8">
        <v>0</v>
      </c>
      <c r="D8" s="8">
        <v>0</v>
      </c>
      <c r="E8" s="8">
        <f t="shared" si="0"/>
        <v>0</v>
      </c>
      <c r="F8" s="8">
        <f t="shared" si="1"/>
        <v>0</v>
      </c>
      <c r="G8" s="9"/>
      <c r="H8" s="9"/>
    </row>
    <row r="9" spans="1:8" ht="15.75" customHeight="1">
      <c r="A9" s="32" t="s">
        <v>50</v>
      </c>
      <c r="B9" s="8">
        <v>0</v>
      </c>
      <c r="C9" s="8">
        <v>0</v>
      </c>
      <c r="D9" s="8">
        <v>0</v>
      </c>
      <c r="E9" s="8">
        <f t="shared" si="0"/>
        <v>0</v>
      </c>
      <c r="F9" s="8">
        <f t="shared" si="1"/>
        <v>0</v>
      </c>
      <c r="G9" s="9"/>
      <c r="H9" s="9"/>
    </row>
    <row r="10" spans="1:8" ht="15.75" customHeight="1">
      <c r="A10" s="32" t="s">
        <v>51</v>
      </c>
      <c r="B10" s="8">
        <v>0</v>
      </c>
      <c r="C10" s="8">
        <v>143920</v>
      </c>
      <c r="D10" s="8">
        <v>143920</v>
      </c>
      <c r="E10" s="8">
        <f t="shared" si="0"/>
        <v>0</v>
      </c>
      <c r="F10" s="8">
        <f t="shared" si="1"/>
        <v>100</v>
      </c>
      <c r="G10" s="9"/>
      <c r="H10" s="9"/>
    </row>
    <row r="11" spans="1:8" ht="15.75" customHeight="1">
      <c r="A11" s="32" t="s">
        <v>52</v>
      </c>
      <c r="B11" s="8">
        <v>0</v>
      </c>
      <c r="C11" s="8">
        <v>241580</v>
      </c>
      <c r="D11" s="8">
        <v>241580</v>
      </c>
      <c r="E11" s="8">
        <f t="shared" si="0"/>
        <v>0</v>
      </c>
      <c r="F11" s="8">
        <f t="shared" si="1"/>
        <v>100</v>
      </c>
      <c r="G11" s="9"/>
      <c r="H11" s="9"/>
    </row>
    <row r="12" spans="1:8" ht="15.75" customHeight="1">
      <c r="A12" s="32" t="s">
        <v>53</v>
      </c>
      <c r="B12" s="8">
        <v>0</v>
      </c>
      <c r="C12" s="8">
        <v>133640</v>
      </c>
      <c r="D12" s="8">
        <v>133640</v>
      </c>
      <c r="E12" s="8">
        <f t="shared" si="0"/>
        <v>0</v>
      </c>
      <c r="F12" s="8">
        <f t="shared" si="1"/>
        <v>100</v>
      </c>
      <c r="G12" s="9"/>
      <c r="H12" s="9"/>
    </row>
    <row r="13" spans="1:8" ht="15.75" customHeight="1">
      <c r="A13" s="32" t="s">
        <v>54</v>
      </c>
      <c r="B13" s="8">
        <v>0</v>
      </c>
      <c r="C13" s="8">
        <v>113080</v>
      </c>
      <c r="D13" s="8">
        <v>113080</v>
      </c>
      <c r="E13" s="8">
        <f t="shared" si="0"/>
        <v>0</v>
      </c>
      <c r="F13" s="8">
        <f t="shared" si="1"/>
        <v>100</v>
      </c>
      <c r="G13" s="9"/>
      <c r="H13" s="9"/>
    </row>
    <row r="14" spans="1:8" ht="15.75" customHeight="1">
      <c r="A14" s="32" t="s">
        <v>55</v>
      </c>
      <c r="B14" s="8">
        <v>0</v>
      </c>
      <c r="C14" s="8">
        <v>97660</v>
      </c>
      <c r="D14" s="8">
        <v>97660</v>
      </c>
      <c r="E14" s="8">
        <f t="shared" si="0"/>
        <v>0</v>
      </c>
      <c r="F14" s="8">
        <f t="shared" si="1"/>
        <v>100</v>
      </c>
      <c r="G14" s="9"/>
      <c r="H14" s="9"/>
    </row>
    <row r="15" spans="1:8" ht="15.75" customHeight="1">
      <c r="A15" s="32" t="s">
        <v>56</v>
      </c>
      <c r="B15" s="8">
        <v>0</v>
      </c>
      <c r="C15" s="8">
        <v>236440</v>
      </c>
      <c r="D15" s="8">
        <v>236440</v>
      </c>
      <c r="E15" s="8">
        <f t="shared" si="0"/>
        <v>0</v>
      </c>
      <c r="F15" s="8">
        <f t="shared" si="1"/>
        <v>100</v>
      </c>
      <c r="G15" s="9"/>
      <c r="H15" s="9"/>
    </row>
    <row r="16" spans="1:8" ht="15.75" customHeight="1">
      <c r="A16" s="32" t="s">
        <v>57</v>
      </c>
      <c r="B16" s="8">
        <v>0</v>
      </c>
      <c r="C16" s="8">
        <v>71960</v>
      </c>
      <c r="D16" s="8">
        <v>71960</v>
      </c>
      <c r="E16" s="8">
        <f t="shared" si="0"/>
        <v>0</v>
      </c>
      <c r="F16" s="8">
        <f t="shared" si="1"/>
        <v>100</v>
      </c>
      <c r="G16" s="9"/>
      <c r="H16" s="9"/>
    </row>
    <row r="17" spans="1:8" ht="15.75" customHeight="1">
      <c r="A17" s="32" t="s">
        <v>58</v>
      </c>
      <c r="B17" s="8">
        <v>0</v>
      </c>
      <c r="C17" s="8">
        <v>179900</v>
      </c>
      <c r="D17" s="8">
        <v>179900</v>
      </c>
      <c r="E17" s="8">
        <f t="shared" si="0"/>
        <v>0</v>
      </c>
      <c r="F17" s="8">
        <f t="shared" si="1"/>
        <v>100</v>
      </c>
      <c r="G17" s="9"/>
      <c r="H17" s="9"/>
    </row>
    <row r="18" spans="1:8" ht="15.75" customHeight="1">
      <c r="A18" s="32" t="s">
        <v>59</v>
      </c>
      <c r="B18" s="8">
        <v>0</v>
      </c>
      <c r="C18" s="8">
        <v>82240</v>
      </c>
      <c r="D18" s="8">
        <v>82240</v>
      </c>
      <c r="E18" s="8">
        <f t="shared" si="0"/>
        <v>0</v>
      </c>
      <c r="F18" s="8">
        <f t="shared" si="1"/>
        <v>100</v>
      </c>
      <c r="G18" s="9"/>
      <c r="H18" s="9"/>
    </row>
    <row r="19" spans="1:8" ht="15.75" customHeight="1">
      <c r="A19" s="32" t="s">
        <v>60</v>
      </c>
      <c r="B19" s="8">
        <v>0</v>
      </c>
      <c r="C19" s="8">
        <v>190180</v>
      </c>
      <c r="D19" s="8">
        <v>190180</v>
      </c>
      <c r="E19" s="8">
        <f t="shared" si="0"/>
        <v>0</v>
      </c>
      <c r="F19" s="8">
        <f t="shared" si="1"/>
        <v>100</v>
      </c>
      <c r="G19" s="9"/>
      <c r="H19" s="9"/>
    </row>
    <row r="20" spans="1:8" ht="15.75" customHeight="1">
      <c r="A20" s="32" t="s">
        <v>61</v>
      </c>
      <c r="B20" s="8">
        <v>0</v>
      </c>
      <c r="C20" s="8">
        <v>169620</v>
      </c>
      <c r="D20" s="8">
        <v>169620</v>
      </c>
      <c r="E20" s="8">
        <f t="shared" si="0"/>
        <v>0</v>
      </c>
      <c r="F20" s="8">
        <f t="shared" si="1"/>
        <v>100</v>
      </c>
      <c r="G20" s="9"/>
      <c r="H20" s="9"/>
    </row>
    <row r="21" spans="1:8" ht="15.75" customHeight="1">
      <c r="A21" s="32" t="s">
        <v>62</v>
      </c>
      <c r="B21" s="8">
        <v>0</v>
      </c>
      <c r="C21" s="8">
        <v>195320</v>
      </c>
      <c r="D21" s="8">
        <v>195320</v>
      </c>
      <c r="E21" s="8">
        <f t="shared" si="0"/>
        <v>0</v>
      </c>
      <c r="F21" s="8">
        <f t="shared" si="1"/>
        <v>100</v>
      </c>
      <c r="G21" s="9"/>
      <c r="H21" s="9"/>
    </row>
    <row r="22" spans="1:8" ht="15.75" customHeight="1">
      <c r="A22" s="32" t="s">
        <v>63</v>
      </c>
      <c r="B22" s="8">
        <v>0</v>
      </c>
      <c r="C22" s="8">
        <v>149060</v>
      </c>
      <c r="D22" s="8">
        <v>149060</v>
      </c>
      <c r="E22" s="8">
        <f t="shared" si="0"/>
        <v>0</v>
      </c>
      <c r="F22" s="8">
        <f t="shared" si="1"/>
        <v>100</v>
      </c>
      <c r="G22" s="9"/>
      <c r="H22" s="9"/>
    </row>
    <row r="23" spans="1:8" ht="15.75" customHeight="1">
      <c r="A23" s="32" t="s">
        <v>64</v>
      </c>
      <c r="B23" s="8">
        <v>0</v>
      </c>
      <c r="C23" s="8">
        <v>149060</v>
      </c>
      <c r="D23" s="8">
        <v>149060</v>
      </c>
      <c r="E23" s="8">
        <f t="shared" si="0"/>
        <v>0</v>
      </c>
      <c r="F23" s="8">
        <f t="shared" si="1"/>
        <v>100</v>
      </c>
      <c r="G23" s="9"/>
      <c r="H23" s="9"/>
    </row>
    <row r="24" spans="1:8" ht="15.75" customHeight="1">
      <c r="A24" s="32" t="s">
        <v>65</v>
      </c>
      <c r="B24" s="8">
        <v>0</v>
      </c>
      <c r="C24" s="8">
        <v>118220</v>
      </c>
      <c r="D24" s="8">
        <v>118220</v>
      </c>
      <c r="E24" s="8">
        <f t="shared" si="0"/>
        <v>0</v>
      </c>
      <c r="F24" s="8">
        <f t="shared" si="1"/>
        <v>100</v>
      </c>
      <c r="G24" s="9"/>
      <c r="H24" s="9"/>
    </row>
    <row r="25" spans="1:8" ht="15.75" customHeight="1">
      <c r="A25" s="32" t="s">
        <v>66</v>
      </c>
      <c r="B25" s="8">
        <v>0</v>
      </c>
      <c r="C25" s="8">
        <v>143920</v>
      </c>
      <c r="D25" s="8">
        <v>143920</v>
      </c>
      <c r="E25" s="8">
        <f t="shared" si="0"/>
        <v>0</v>
      </c>
      <c r="F25" s="8">
        <f t="shared" si="1"/>
        <v>100</v>
      </c>
      <c r="G25" s="9"/>
      <c r="H25" s="9"/>
    </row>
    <row r="26" spans="1:8" ht="15.75" customHeight="1">
      <c r="A26" s="32" t="s">
        <v>67</v>
      </c>
      <c r="B26" s="8">
        <v>0</v>
      </c>
      <c r="C26" s="8">
        <v>118220</v>
      </c>
      <c r="D26" s="8">
        <v>118220</v>
      </c>
      <c r="E26" s="8">
        <f t="shared" si="0"/>
        <v>0</v>
      </c>
      <c r="F26" s="8">
        <f t="shared" si="1"/>
        <v>100</v>
      </c>
      <c r="G26" s="9"/>
      <c r="H26" s="9"/>
    </row>
    <row r="27" spans="1:8" ht="15.75" customHeight="1">
      <c r="A27" s="32" t="s">
        <v>68</v>
      </c>
      <c r="B27" s="8">
        <v>0</v>
      </c>
      <c r="C27" s="8">
        <v>267280</v>
      </c>
      <c r="D27" s="8">
        <v>267280</v>
      </c>
      <c r="E27" s="8">
        <f t="shared" si="0"/>
        <v>0</v>
      </c>
      <c r="F27" s="8">
        <f t="shared" si="1"/>
        <v>100</v>
      </c>
      <c r="G27" s="9"/>
      <c r="H27" s="9"/>
    </row>
    <row r="28" spans="1:8" ht="15.75" customHeight="1">
      <c r="A28" s="32" t="s">
        <v>69</v>
      </c>
      <c r="B28" s="8">
        <v>0</v>
      </c>
      <c r="C28" s="8">
        <v>257000</v>
      </c>
      <c r="D28" s="8">
        <v>257000</v>
      </c>
      <c r="E28" s="8">
        <f t="shared" si="0"/>
        <v>0</v>
      </c>
      <c r="F28" s="8">
        <f t="shared" si="1"/>
        <v>100</v>
      </c>
      <c r="G28" s="9"/>
      <c r="H28" s="9"/>
    </row>
    <row r="29" spans="1:8" ht="15.75" customHeight="1">
      <c r="A29" s="32" t="s">
        <v>70</v>
      </c>
      <c r="B29" s="8">
        <v>0</v>
      </c>
      <c r="C29" s="8">
        <v>66820</v>
      </c>
      <c r="D29" s="8">
        <v>66820</v>
      </c>
      <c r="E29" s="8">
        <f t="shared" si="0"/>
        <v>0</v>
      </c>
      <c r="F29" s="8">
        <f t="shared" si="1"/>
        <v>100</v>
      </c>
      <c r="G29" s="9"/>
      <c r="H29" s="9"/>
    </row>
    <row r="30" spans="1:8" ht="15.75" customHeight="1">
      <c r="A30" s="32" t="s">
        <v>71</v>
      </c>
      <c r="B30" s="8">
        <v>0</v>
      </c>
      <c r="C30" s="8">
        <v>143920</v>
      </c>
      <c r="D30" s="8">
        <v>143920</v>
      </c>
      <c r="E30" s="8">
        <f t="shared" si="0"/>
        <v>0</v>
      </c>
      <c r="F30" s="8">
        <f t="shared" si="1"/>
        <v>100</v>
      </c>
      <c r="G30" s="9"/>
      <c r="H30" s="9"/>
    </row>
    <row r="31" spans="1:8" ht="15.75" customHeight="1">
      <c r="A31" s="32" t="s">
        <v>72</v>
      </c>
      <c r="B31" s="8">
        <v>0</v>
      </c>
      <c r="C31" s="8">
        <v>267280</v>
      </c>
      <c r="D31" s="8">
        <v>267280</v>
      </c>
      <c r="E31" s="8">
        <f t="shared" si="0"/>
        <v>0</v>
      </c>
      <c r="F31" s="8">
        <f t="shared" si="1"/>
        <v>100</v>
      </c>
      <c r="G31" s="9"/>
      <c r="H31" s="9"/>
    </row>
    <row r="32" spans="1:8" ht="15.75" customHeight="1">
      <c r="A32" s="32" t="s">
        <v>73</v>
      </c>
      <c r="B32" s="8">
        <v>0</v>
      </c>
      <c r="C32" s="8">
        <v>123360</v>
      </c>
      <c r="D32" s="8">
        <v>123360</v>
      </c>
      <c r="E32" s="8">
        <f t="shared" si="0"/>
        <v>0</v>
      </c>
      <c r="F32" s="8">
        <f t="shared" si="1"/>
        <v>100</v>
      </c>
      <c r="G32" s="9"/>
      <c r="H32" s="9"/>
    </row>
    <row r="33" spans="1:8" ht="15.75" customHeight="1">
      <c r="A33" s="32" t="s">
        <v>74</v>
      </c>
      <c r="B33" s="8">
        <v>0</v>
      </c>
      <c r="C33" s="8">
        <v>190180</v>
      </c>
      <c r="D33" s="8">
        <v>190180</v>
      </c>
      <c r="E33" s="8">
        <f t="shared" si="0"/>
        <v>0</v>
      </c>
      <c r="F33" s="8">
        <f t="shared" si="1"/>
        <v>100</v>
      </c>
      <c r="G33" s="9"/>
      <c r="H33" s="9"/>
    </row>
    <row r="34" spans="1:8" ht="15.75" customHeight="1">
      <c r="A34" s="32" t="s">
        <v>75</v>
      </c>
      <c r="B34" s="8">
        <v>0</v>
      </c>
      <c r="C34" s="8">
        <v>236440</v>
      </c>
      <c r="D34" s="8">
        <v>236440</v>
      </c>
      <c r="E34" s="8">
        <f t="shared" si="0"/>
        <v>0</v>
      </c>
      <c r="F34" s="8">
        <f t="shared" si="1"/>
        <v>100</v>
      </c>
      <c r="G34" s="9"/>
      <c r="H34" s="9"/>
    </row>
    <row r="35" spans="1:8" ht="15.75" customHeight="1">
      <c r="A35" s="32" t="s">
        <v>76</v>
      </c>
      <c r="B35" s="8">
        <v>0</v>
      </c>
      <c r="C35" s="8">
        <v>200460</v>
      </c>
      <c r="D35" s="8">
        <v>200460</v>
      </c>
      <c r="E35" s="8">
        <f t="shared" si="0"/>
        <v>0</v>
      </c>
      <c r="F35" s="8">
        <f t="shared" si="1"/>
        <v>100</v>
      </c>
      <c r="G35" s="9"/>
      <c r="H35" s="9"/>
    </row>
    <row r="36" spans="1:8" ht="15.75" customHeight="1" hidden="1">
      <c r="A36" s="7" t="s">
        <v>6</v>
      </c>
      <c r="B36" s="7"/>
      <c r="C36" s="8"/>
      <c r="E36" s="11">
        <f t="shared" si="0"/>
        <v>0</v>
      </c>
      <c r="F36" s="11">
        <f t="shared" si="1"/>
        <v>0</v>
      </c>
      <c r="G36" s="9"/>
      <c r="H36" s="9"/>
    </row>
    <row r="37" spans="1:7" ht="18" customHeight="1">
      <c r="A37" s="10" t="s">
        <v>7</v>
      </c>
      <c r="B37" s="11">
        <f>SUM(B4:B36)</f>
        <v>0</v>
      </c>
      <c r="C37" s="11">
        <f>SUM(C4:C36)</f>
        <v>5587180</v>
      </c>
      <c r="D37" s="11">
        <f>SUM(D4:D36)</f>
        <v>5587180</v>
      </c>
      <c r="E37" s="11">
        <f t="shared" si="0"/>
        <v>0</v>
      </c>
      <c r="F37" s="11">
        <f t="shared" si="1"/>
        <v>100</v>
      </c>
      <c r="G37" s="9"/>
    </row>
    <row r="38" ht="3.75" customHeight="1">
      <c r="G38" s="9"/>
    </row>
    <row r="39" ht="5.25" customHeight="1"/>
    <row r="40" spans="1:6" ht="16.5">
      <c r="A40" s="12"/>
      <c r="B40" s="12"/>
      <c r="C40" s="13"/>
      <c r="D40" s="48"/>
      <c r="E40" s="48"/>
      <c r="F40" s="48"/>
    </row>
    <row r="41" spans="1:6" ht="11.25" customHeight="1">
      <c r="A41" s="13"/>
      <c r="B41" s="13"/>
      <c r="C41" s="13"/>
      <c r="D41" s="13"/>
      <c r="E41" s="13"/>
      <c r="F41" s="13"/>
    </row>
    <row r="42" spans="1:6" ht="10.5" customHeight="1">
      <c r="A42" s="13"/>
      <c r="B42" s="13"/>
      <c r="C42" s="13"/>
      <c r="D42" s="13"/>
      <c r="E42" s="13"/>
      <c r="F42" s="13"/>
    </row>
    <row r="43" spans="1:6" ht="16.5">
      <c r="A43" s="15"/>
      <c r="B43" s="15"/>
      <c r="C43" s="13"/>
      <c r="D43" s="13"/>
      <c r="E43" s="13"/>
      <c r="F43" s="13"/>
    </row>
    <row r="44" spans="1:6" ht="16.5">
      <c r="A44" s="15"/>
      <c r="B44" s="15"/>
      <c r="C44" s="13"/>
      <c r="D44" s="48"/>
      <c r="E44" s="48"/>
      <c r="F44" s="48"/>
    </row>
  </sheetData>
  <sheetProtection/>
  <mergeCells count="4">
    <mergeCell ref="A1:F1"/>
    <mergeCell ref="C2:F2"/>
    <mergeCell ref="D40:F40"/>
    <mergeCell ref="D44:F4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44"/>
  <sheetViews>
    <sheetView zoomScale="90" zoomScaleNormal="90" zoomScalePageLayoutView="0" workbookViewId="0" topLeftCell="A1">
      <selection activeCell="A1" sqref="A1:F1"/>
    </sheetView>
  </sheetViews>
  <sheetFormatPr defaultColWidth="9.140625" defaultRowHeight="15"/>
  <cols>
    <col min="1" max="1" width="43.57421875" style="3" customWidth="1"/>
    <col min="2" max="4" width="19.421875" style="3" customWidth="1"/>
    <col min="5" max="5" width="20.421875" style="3" customWidth="1"/>
    <col min="6" max="6" width="18.57421875" style="3" customWidth="1"/>
    <col min="7" max="7" width="11.57421875" style="3" bestFit="1" customWidth="1"/>
    <col min="8" max="9" width="9.140625" style="3" customWidth="1"/>
    <col min="10" max="10" width="13.421875" style="3" bestFit="1" customWidth="1"/>
    <col min="11" max="16384" width="9.140625" style="3" customWidth="1"/>
  </cols>
  <sheetData>
    <row r="1" spans="1:6" s="1" customFormat="1" ht="51.75" customHeight="1">
      <c r="A1" s="46" t="s">
        <v>84</v>
      </c>
      <c r="B1" s="46"/>
      <c r="C1" s="46"/>
      <c r="D1" s="46"/>
      <c r="E1" s="46"/>
      <c r="F1" s="46"/>
    </row>
    <row r="2" spans="1:6" ht="15">
      <c r="A2" s="2" t="s">
        <v>0</v>
      </c>
      <c r="B2" s="2"/>
      <c r="C2" s="47" t="s">
        <v>1</v>
      </c>
      <c r="D2" s="47"/>
      <c r="E2" s="47"/>
      <c r="F2" s="47"/>
    </row>
    <row r="3" spans="1:6" ht="36.75" customHeight="1">
      <c r="A3" s="4" t="s">
        <v>2</v>
      </c>
      <c r="B3" s="4" t="s">
        <v>43</v>
      </c>
      <c r="C3" s="5" t="s">
        <v>44</v>
      </c>
      <c r="D3" s="5" t="s">
        <v>3</v>
      </c>
      <c r="E3" s="6" t="s">
        <v>4</v>
      </c>
      <c r="F3" s="6" t="s">
        <v>5</v>
      </c>
    </row>
    <row r="4" spans="1:8" ht="15.75" customHeight="1">
      <c r="A4" s="32" t="s">
        <v>45</v>
      </c>
      <c r="B4" s="8">
        <v>853074000</v>
      </c>
      <c r="C4" s="8">
        <v>853074000</v>
      </c>
      <c r="D4" s="8">
        <v>853074000</v>
      </c>
      <c r="E4" s="8">
        <f aca="true" t="shared" si="0" ref="E4:E37">IF(B4&gt;0,C4/B4*100,0)</f>
        <v>100</v>
      </c>
      <c r="F4" s="8">
        <f aca="true" t="shared" si="1" ref="F4:F37">IF(C4&gt;0,D4/C4*100,0)</f>
        <v>100</v>
      </c>
      <c r="G4" s="9"/>
      <c r="H4" s="9"/>
    </row>
    <row r="5" spans="1:8" ht="15.75" customHeight="1">
      <c r="A5" s="32" t="s">
        <v>46</v>
      </c>
      <c r="B5" s="8">
        <v>30839000</v>
      </c>
      <c r="C5" s="8">
        <v>30839000</v>
      </c>
      <c r="D5" s="8">
        <v>30839000</v>
      </c>
      <c r="E5" s="8">
        <f t="shared" si="0"/>
        <v>100</v>
      </c>
      <c r="F5" s="8">
        <f t="shared" si="1"/>
        <v>100</v>
      </c>
      <c r="G5" s="9"/>
      <c r="H5" s="9"/>
    </row>
    <row r="6" spans="1:8" ht="15.75" customHeight="1">
      <c r="A6" s="32" t="s">
        <v>47</v>
      </c>
      <c r="B6" s="8">
        <v>134646000</v>
      </c>
      <c r="C6" s="8">
        <v>134646000</v>
      </c>
      <c r="D6" s="8">
        <v>134646000</v>
      </c>
      <c r="E6" s="8">
        <f t="shared" si="0"/>
        <v>100</v>
      </c>
      <c r="F6" s="8">
        <f t="shared" si="1"/>
        <v>100</v>
      </c>
      <c r="G6" s="9"/>
      <c r="H6" s="9"/>
    </row>
    <row r="7" spans="1:8" ht="15.75" customHeight="1">
      <c r="A7" s="32" t="s">
        <v>48</v>
      </c>
      <c r="B7" s="8">
        <v>29242000</v>
      </c>
      <c r="C7" s="8">
        <v>29242000</v>
      </c>
      <c r="D7" s="8">
        <v>29242000</v>
      </c>
      <c r="E7" s="8">
        <f t="shared" si="0"/>
        <v>100</v>
      </c>
      <c r="F7" s="8">
        <f t="shared" si="1"/>
        <v>100</v>
      </c>
      <c r="G7" s="9"/>
      <c r="H7" s="9"/>
    </row>
    <row r="8" spans="1:8" ht="15.75" customHeight="1">
      <c r="A8" s="32" t="s">
        <v>49</v>
      </c>
      <c r="B8" s="8">
        <v>21874000</v>
      </c>
      <c r="C8" s="8">
        <v>21874000</v>
      </c>
      <c r="D8" s="8">
        <v>21874000</v>
      </c>
      <c r="E8" s="8">
        <f t="shared" si="0"/>
        <v>100</v>
      </c>
      <c r="F8" s="8">
        <f t="shared" si="1"/>
        <v>100</v>
      </c>
      <c r="G8" s="9"/>
      <c r="H8" s="9"/>
    </row>
    <row r="9" spans="1:8" ht="15.75" customHeight="1">
      <c r="A9" s="32" t="s">
        <v>50</v>
      </c>
      <c r="B9" s="8">
        <v>27150000</v>
      </c>
      <c r="C9" s="8">
        <v>27150000</v>
      </c>
      <c r="D9" s="8">
        <v>27150000</v>
      </c>
      <c r="E9" s="8">
        <f t="shared" si="0"/>
        <v>100</v>
      </c>
      <c r="F9" s="8">
        <f t="shared" si="1"/>
        <v>100</v>
      </c>
      <c r="G9" s="9"/>
      <c r="H9" s="9"/>
    </row>
    <row r="10" spans="1:8" ht="15.75" customHeight="1">
      <c r="A10" s="32" t="s">
        <v>51</v>
      </c>
      <c r="B10" s="8">
        <v>44788000</v>
      </c>
      <c r="C10" s="8">
        <v>44788000</v>
      </c>
      <c r="D10" s="8">
        <v>44788000</v>
      </c>
      <c r="E10" s="8">
        <f t="shared" si="0"/>
        <v>100</v>
      </c>
      <c r="F10" s="8">
        <f t="shared" si="1"/>
        <v>100</v>
      </c>
      <c r="G10" s="9"/>
      <c r="H10" s="9"/>
    </row>
    <row r="11" spans="1:8" ht="15.75" customHeight="1">
      <c r="A11" s="32" t="s">
        <v>52</v>
      </c>
      <c r="B11" s="8">
        <v>11120000</v>
      </c>
      <c r="C11" s="8">
        <v>11120000</v>
      </c>
      <c r="D11" s="8">
        <v>11120000</v>
      </c>
      <c r="E11" s="8">
        <f t="shared" si="0"/>
        <v>100</v>
      </c>
      <c r="F11" s="8">
        <f t="shared" si="1"/>
        <v>100</v>
      </c>
      <c r="G11" s="9"/>
      <c r="H11" s="9"/>
    </row>
    <row r="12" spans="1:8" ht="15.75" customHeight="1">
      <c r="A12" s="32" t="s">
        <v>53</v>
      </c>
      <c r="B12" s="8">
        <v>13032000</v>
      </c>
      <c r="C12" s="8">
        <v>13032000</v>
      </c>
      <c r="D12" s="8">
        <v>13032000</v>
      </c>
      <c r="E12" s="8">
        <f t="shared" si="0"/>
        <v>100</v>
      </c>
      <c r="F12" s="8">
        <f t="shared" si="1"/>
        <v>100</v>
      </c>
      <c r="G12" s="9"/>
      <c r="H12" s="9"/>
    </row>
    <row r="13" spans="1:8" ht="15.75" customHeight="1">
      <c r="A13" s="32" t="s">
        <v>54</v>
      </c>
      <c r="B13" s="8">
        <v>35083000</v>
      </c>
      <c r="C13" s="8">
        <v>35083000</v>
      </c>
      <c r="D13" s="8">
        <v>35083000</v>
      </c>
      <c r="E13" s="8">
        <f t="shared" si="0"/>
        <v>100</v>
      </c>
      <c r="F13" s="8">
        <f t="shared" si="1"/>
        <v>100</v>
      </c>
      <c r="G13" s="9"/>
      <c r="H13" s="9"/>
    </row>
    <row r="14" spans="1:8" ht="15.75" customHeight="1">
      <c r="A14" s="32" t="s">
        <v>55</v>
      </c>
      <c r="B14" s="8">
        <v>38061000</v>
      </c>
      <c r="C14" s="8">
        <v>38061000</v>
      </c>
      <c r="D14" s="8">
        <v>38061000</v>
      </c>
      <c r="E14" s="8">
        <f t="shared" si="0"/>
        <v>100</v>
      </c>
      <c r="F14" s="8">
        <f t="shared" si="1"/>
        <v>100</v>
      </c>
      <c r="G14" s="9"/>
      <c r="H14" s="9"/>
    </row>
    <row r="15" spans="1:8" ht="15.75" customHeight="1">
      <c r="A15" s="32" t="s">
        <v>56</v>
      </c>
      <c r="B15" s="8">
        <v>120083000</v>
      </c>
      <c r="C15" s="8">
        <v>120083000</v>
      </c>
      <c r="D15" s="8">
        <v>120083000</v>
      </c>
      <c r="E15" s="8">
        <f t="shared" si="0"/>
        <v>100</v>
      </c>
      <c r="F15" s="8">
        <f t="shared" si="1"/>
        <v>100</v>
      </c>
      <c r="G15" s="9"/>
      <c r="H15" s="9"/>
    </row>
    <row r="16" spans="1:8" ht="15.75" customHeight="1">
      <c r="A16" s="32" t="s">
        <v>57</v>
      </c>
      <c r="B16" s="8">
        <v>16414000</v>
      </c>
      <c r="C16" s="8">
        <v>16414000</v>
      </c>
      <c r="D16" s="8">
        <v>16414000</v>
      </c>
      <c r="E16" s="8">
        <f t="shared" si="0"/>
        <v>100</v>
      </c>
      <c r="F16" s="8">
        <f t="shared" si="1"/>
        <v>100</v>
      </c>
      <c r="G16" s="9"/>
      <c r="H16" s="9"/>
    </row>
    <row r="17" spans="1:8" ht="15.75" customHeight="1">
      <c r="A17" s="32" t="s">
        <v>58</v>
      </c>
      <c r="B17" s="8">
        <v>44048000</v>
      </c>
      <c r="C17" s="8">
        <v>44048000</v>
      </c>
      <c r="D17" s="8">
        <v>44048000</v>
      </c>
      <c r="E17" s="8">
        <f t="shared" si="0"/>
        <v>100</v>
      </c>
      <c r="F17" s="8">
        <f t="shared" si="1"/>
        <v>100</v>
      </c>
      <c r="G17" s="9"/>
      <c r="H17" s="9"/>
    </row>
    <row r="18" spans="1:10" ht="15.75" customHeight="1">
      <c r="A18" s="32" t="s">
        <v>59</v>
      </c>
      <c r="B18" s="8">
        <v>32806000</v>
      </c>
      <c r="C18" s="8">
        <v>32806000</v>
      </c>
      <c r="D18" s="8">
        <v>32806000</v>
      </c>
      <c r="E18" s="8">
        <f t="shared" si="0"/>
        <v>100</v>
      </c>
      <c r="F18" s="8">
        <f t="shared" si="1"/>
        <v>100</v>
      </c>
      <c r="G18" s="9"/>
      <c r="H18" s="9"/>
      <c r="J18" s="18"/>
    </row>
    <row r="19" spans="1:8" ht="15.75" customHeight="1">
      <c r="A19" s="32" t="s">
        <v>60</v>
      </c>
      <c r="B19" s="8">
        <v>51895000</v>
      </c>
      <c r="C19" s="8">
        <v>51895000</v>
      </c>
      <c r="D19" s="8">
        <v>51895000</v>
      </c>
      <c r="E19" s="8">
        <f t="shared" si="0"/>
        <v>100</v>
      </c>
      <c r="F19" s="8">
        <f t="shared" si="1"/>
        <v>100</v>
      </c>
      <c r="G19" s="9"/>
      <c r="H19" s="9"/>
    </row>
    <row r="20" spans="1:8" ht="15.75" customHeight="1">
      <c r="A20" s="32" t="s">
        <v>61</v>
      </c>
      <c r="B20" s="8">
        <v>56218000</v>
      </c>
      <c r="C20" s="8">
        <v>56218000</v>
      </c>
      <c r="D20" s="8">
        <v>56218000</v>
      </c>
      <c r="E20" s="8">
        <f t="shared" si="0"/>
        <v>100</v>
      </c>
      <c r="F20" s="8">
        <f t="shared" si="1"/>
        <v>100</v>
      </c>
      <c r="G20" s="9"/>
      <c r="H20" s="9"/>
    </row>
    <row r="21" spans="1:8" ht="15.75" customHeight="1">
      <c r="A21" s="32" t="s">
        <v>62</v>
      </c>
      <c r="B21" s="8">
        <v>58732000</v>
      </c>
      <c r="C21" s="8">
        <v>58732000</v>
      </c>
      <c r="D21" s="8">
        <v>58732000</v>
      </c>
      <c r="E21" s="8">
        <f t="shared" si="0"/>
        <v>100</v>
      </c>
      <c r="F21" s="8">
        <f t="shared" si="1"/>
        <v>100</v>
      </c>
      <c r="G21" s="9"/>
      <c r="H21" s="9"/>
    </row>
    <row r="22" spans="1:8" ht="15.75" customHeight="1">
      <c r="A22" s="32" t="s">
        <v>63</v>
      </c>
      <c r="B22" s="8">
        <v>30720000</v>
      </c>
      <c r="C22" s="8">
        <v>30720000</v>
      </c>
      <c r="D22" s="8">
        <v>30720000</v>
      </c>
      <c r="E22" s="8">
        <f t="shared" si="0"/>
        <v>100</v>
      </c>
      <c r="F22" s="8">
        <f t="shared" si="1"/>
        <v>100</v>
      </c>
      <c r="G22" s="9"/>
      <c r="H22" s="9"/>
    </row>
    <row r="23" spans="1:8" ht="15.75" customHeight="1">
      <c r="A23" s="32" t="s">
        <v>64</v>
      </c>
      <c r="B23" s="8">
        <v>48868000</v>
      </c>
      <c r="C23" s="8">
        <v>48868000</v>
      </c>
      <c r="D23" s="8">
        <v>48868000</v>
      </c>
      <c r="E23" s="8">
        <f t="shared" si="0"/>
        <v>100</v>
      </c>
      <c r="F23" s="8">
        <f t="shared" si="1"/>
        <v>100</v>
      </c>
      <c r="G23" s="9"/>
      <c r="H23" s="9"/>
    </row>
    <row r="24" spans="1:8" ht="15.75" customHeight="1">
      <c r="A24" s="32" t="s">
        <v>65</v>
      </c>
      <c r="B24" s="8">
        <v>38420000</v>
      </c>
      <c r="C24" s="8">
        <v>38420000</v>
      </c>
      <c r="D24" s="8">
        <v>38420000</v>
      </c>
      <c r="E24" s="8">
        <f t="shared" si="0"/>
        <v>100</v>
      </c>
      <c r="F24" s="8">
        <f t="shared" si="1"/>
        <v>100</v>
      </c>
      <c r="G24" s="9"/>
      <c r="H24" s="9"/>
    </row>
    <row r="25" spans="1:8" ht="15.75" customHeight="1">
      <c r="A25" s="32" t="s">
        <v>66</v>
      </c>
      <c r="B25" s="8">
        <v>48698000</v>
      </c>
      <c r="C25" s="8">
        <v>48698000</v>
      </c>
      <c r="D25" s="8">
        <v>48698000</v>
      </c>
      <c r="E25" s="8">
        <f t="shared" si="0"/>
        <v>100</v>
      </c>
      <c r="F25" s="8">
        <f t="shared" si="1"/>
        <v>100</v>
      </c>
      <c r="G25" s="9"/>
      <c r="H25" s="9"/>
    </row>
    <row r="26" spans="1:8" ht="15.75" customHeight="1">
      <c r="A26" s="32" t="s">
        <v>67</v>
      </c>
      <c r="B26" s="8">
        <v>57013000</v>
      </c>
      <c r="C26" s="8">
        <v>57013000</v>
      </c>
      <c r="D26" s="8">
        <v>57013000</v>
      </c>
      <c r="E26" s="8">
        <f t="shared" si="0"/>
        <v>100</v>
      </c>
      <c r="F26" s="8">
        <f t="shared" si="1"/>
        <v>100</v>
      </c>
      <c r="G26" s="9"/>
      <c r="H26" s="9"/>
    </row>
    <row r="27" spans="1:8" ht="15.75" customHeight="1">
      <c r="A27" s="32" t="s">
        <v>68</v>
      </c>
      <c r="B27" s="8">
        <v>36216000</v>
      </c>
      <c r="C27" s="8">
        <v>36216000</v>
      </c>
      <c r="D27" s="8">
        <v>36216000</v>
      </c>
      <c r="E27" s="8">
        <f t="shared" si="0"/>
        <v>100</v>
      </c>
      <c r="F27" s="8">
        <f t="shared" si="1"/>
        <v>100</v>
      </c>
      <c r="G27" s="9"/>
      <c r="H27" s="9"/>
    </row>
    <row r="28" spans="1:8" ht="15.75" customHeight="1">
      <c r="A28" s="32" t="s">
        <v>69</v>
      </c>
      <c r="B28" s="8">
        <v>102412000</v>
      </c>
      <c r="C28" s="8">
        <v>102412000</v>
      </c>
      <c r="D28" s="8">
        <v>102412000</v>
      </c>
      <c r="E28" s="8">
        <f t="shared" si="0"/>
        <v>100</v>
      </c>
      <c r="F28" s="8">
        <f t="shared" si="1"/>
        <v>100</v>
      </c>
      <c r="G28" s="9"/>
      <c r="H28" s="9"/>
    </row>
    <row r="29" spans="1:8" ht="15.75" customHeight="1">
      <c r="A29" s="32" t="s">
        <v>70</v>
      </c>
      <c r="B29" s="8">
        <v>12407000</v>
      </c>
      <c r="C29" s="8">
        <v>12407000</v>
      </c>
      <c r="D29" s="8">
        <v>12407000</v>
      </c>
      <c r="E29" s="8">
        <f t="shared" si="0"/>
        <v>100</v>
      </c>
      <c r="F29" s="8">
        <f t="shared" si="1"/>
        <v>100</v>
      </c>
      <c r="G29" s="9"/>
      <c r="H29" s="9"/>
    </row>
    <row r="30" spans="1:8" ht="15.75" customHeight="1">
      <c r="A30" s="32" t="s">
        <v>71</v>
      </c>
      <c r="B30" s="8">
        <v>33506000</v>
      </c>
      <c r="C30" s="8">
        <v>33506000</v>
      </c>
      <c r="D30" s="8">
        <v>33506000</v>
      </c>
      <c r="E30" s="8">
        <f t="shared" si="0"/>
        <v>100</v>
      </c>
      <c r="F30" s="8">
        <f t="shared" si="1"/>
        <v>100</v>
      </c>
      <c r="G30" s="9"/>
      <c r="H30" s="9"/>
    </row>
    <row r="31" spans="1:8" ht="15.75" customHeight="1">
      <c r="A31" s="32" t="s">
        <v>72</v>
      </c>
      <c r="B31" s="8">
        <v>9663000</v>
      </c>
      <c r="C31" s="8">
        <v>5636750</v>
      </c>
      <c r="D31" s="8">
        <v>5636750</v>
      </c>
      <c r="E31" s="8">
        <f t="shared" si="0"/>
        <v>58.333333333333336</v>
      </c>
      <c r="F31" s="8">
        <f t="shared" si="1"/>
        <v>100</v>
      </c>
      <c r="G31" s="9"/>
      <c r="H31" s="9"/>
    </row>
    <row r="32" spans="1:8" ht="15.75" customHeight="1">
      <c r="A32" s="32" t="s">
        <v>73</v>
      </c>
      <c r="B32" s="8">
        <v>46683000</v>
      </c>
      <c r="C32" s="8">
        <v>46683000</v>
      </c>
      <c r="D32" s="8">
        <v>46683000</v>
      </c>
      <c r="E32" s="8">
        <f t="shared" si="0"/>
        <v>100</v>
      </c>
      <c r="F32" s="8">
        <f t="shared" si="1"/>
        <v>100</v>
      </c>
      <c r="G32" s="9"/>
      <c r="H32" s="9"/>
    </row>
    <row r="33" spans="1:8" ht="15.75" customHeight="1">
      <c r="A33" s="32" t="s">
        <v>74</v>
      </c>
      <c r="B33" s="8">
        <v>48460000</v>
      </c>
      <c r="C33" s="8">
        <v>48460000</v>
      </c>
      <c r="D33" s="8">
        <v>48460000</v>
      </c>
      <c r="E33" s="8">
        <f t="shared" si="0"/>
        <v>100</v>
      </c>
      <c r="F33" s="8">
        <f t="shared" si="1"/>
        <v>100</v>
      </c>
      <c r="G33" s="9"/>
      <c r="H33" s="9"/>
    </row>
    <row r="34" spans="1:8" ht="15.75" customHeight="1">
      <c r="A34" s="32" t="s">
        <v>75</v>
      </c>
      <c r="B34" s="8">
        <v>83202000</v>
      </c>
      <c r="C34" s="8">
        <v>83202000</v>
      </c>
      <c r="D34" s="8">
        <v>83202000</v>
      </c>
      <c r="E34" s="8">
        <f t="shared" si="0"/>
        <v>100</v>
      </c>
      <c r="F34" s="8">
        <f t="shared" si="1"/>
        <v>100</v>
      </c>
      <c r="G34" s="9"/>
      <c r="H34" s="9"/>
    </row>
    <row r="35" spans="1:8" ht="15.75" customHeight="1">
      <c r="A35" s="32" t="s">
        <v>76</v>
      </c>
      <c r="B35" s="8">
        <v>60927000</v>
      </c>
      <c r="C35" s="8">
        <v>60927000</v>
      </c>
      <c r="D35" s="8">
        <v>60927000</v>
      </c>
      <c r="E35" s="8">
        <f t="shared" si="0"/>
        <v>100</v>
      </c>
      <c r="F35" s="8">
        <f t="shared" si="1"/>
        <v>100</v>
      </c>
      <c r="G35" s="9"/>
      <c r="H35" s="9"/>
    </row>
    <row r="36" spans="1:8" ht="15.75" customHeight="1" hidden="1">
      <c r="A36" s="7" t="s">
        <v>6</v>
      </c>
      <c r="B36" s="7"/>
      <c r="C36" s="8"/>
      <c r="E36" s="8">
        <f t="shared" si="0"/>
        <v>0</v>
      </c>
      <c r="F36" s="8">
        <f t="shared" si="1"/>
        <v>0</v>
      </c>
      <c r="G36" s="9"/>
      <c r="H36" s="9"/>
    </row>
    <row r="37" spans="1:7" ht="18" customHeight="1">
      <c r="A37" s="10" t="s">
        <v>7</v>
      </c>
      <c r="B37" s="11">
        <f>SUM(B4:B36)</f>
        <v>2276300000</v>
      </c>
      <c r="C37" s="11">
        <f>SUM(C4:C36)</f>
        <v>2272273750</v>
      </c>
      <c r="D37" s="11">
        <f>SUM(D4:D36)</f>
        <v>2272273750</v>
      </c>
      <c r="E37" s="33">
        <f t="shared" si="0"/>
        <v>99.8231230505645</v>
      </c>
      <c r="F37" s="33">
        <f t="shared" si="1"/>
        <v>100</v>
      </c>
      <c r="G37" s="9"/>
    </row>
    <row r="38" ht="3.75" customHeight="1">
      <c r="G38" s="9"/>
    </row>
    <row r="39" ht="5.25" customHeight="1"/>
    <row r="40" spans="1:6" ht="16.5">
      <c r="A40" s="12"/>
      <c r="B40" s="12"/>
      <c r="C40" s="13"/>
      <c r="D40" s="14"/>
      <c r="E40" s="14"/>
      <c r="F40" s="14"/>
    </row>
    <row r="41" spans="1:6" ht="11.25" customHeight="1">
      <c r="A41" s="13"/>
      <c r="B41" s="13"/>
      <c r="C41" s="13"/>
      <c r="D41" s="13"/>
      <c r="E41" s="13"/>
      <c r="F41" s="13"/>
    </row>
    <row r="42" spans="1:6" ht="10.5" customHeight="1">
      <c r="A42" s="13"/>
      <c r="B42" s="13"/>
      <c r="C42" s="13"/>
      <c r="D42" s="13"/>
      <c r="E42" s="13"/>
      <c r="F42" s="13"/>
    </row>
    <row r="43" spans="1:6" ht="16.5">
      <c r="A43" s="15"/>
      <c r="B43" s="15"/>
      <c r="C43" s="13"/>
      <c r="D43" s="13"/>
      <c r="E43" s="13"/>
      <c r="F43" s="13"/>
    </row>
    <row r="44" spans="1:6" ht="16.5">
      <c r="A44" s="15"/>
      <c r="B44" s="15"/>
      <c r="C44" s="13"/>
      <c r="D44" s="48"/>
      <c r="E44" s="48"/>
      <c r="F44" s="48"/>
    </row>
  </sheetData>
  <sheetProtection/>
  <mergeCells count="3">
    <mergeCell ref="A1:F1"/>
    <mergeCell ref="C2:F2"/>
    <mergeCell ref="D44:F4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4"/>
  <sheetViews>
    <sheetView zoomScale="90" zoomScaleNormal="90" zoomScalePageLayoutView="0" workbookViewId="0" topLeftCell="A1">
      <selection activeCell="A1" sqref="A1:F1"/>
    </sheetView>
  </sheetViews>
  <sheetFormatPr defaultColWidth="9.140625" defaultRowHeight="15"/>
  <cols>
    <col min="1" max="1" width="43.57421875" style="3" customWidth="1"/>
    <col min="2" max="4" width="19.421875" style="3" customWidth="1"/>
    <col min="5" max="5" width="20.57421875" style="3" customWidth="1"/>
    <col min="6" max="6" width="18.421875" style="3" customWidth="1"/>
    <col min="7" max="7" width="11.57421875" style="3" bestFit="1" customWidth="1"/>
    <col min="8" max="16384" width="9.140625" style="3" customWidth="1"/>
  </cols>
  <sheetData>
    <row r="1" spans="1:6" s="1" customFormat="1" ht="56.25" customHeight="1">
      <c r="A1" s="46" t="s">
        <v>85</v>
      </c>
      <c r="B1" s="46"/>
      <c r="C1" s="46"/>
      <c r="D1" s="46"/>
      <c r="E1" s="46"/>
      <c r="F1" s="46"/>
    </row>
    <row r="2" spans="1:6" ht="15">
      <c r="A2" s="2" t="s">
        <v>0</v>
      </c>
      <c r="B2" s="2"/>
      <c r="C2" s="47" t="s">
        <v>1</v>
      </c>
      <c r="D2" s="47"/>
      <c r="E2" s="47"/>
      <c r="F2" s="47"/>
    </row>
    <row r="3" spans="1:6" ht="41.25" customHeight="1">
      <c r="A3" s="4" t="s">
        <v>2</v>
      </c>
      <c r="B3" s="4" t="s">
        <v>43</v>
      </c>
      <c r="C3" s="5" t="s">
        <v>44</v>
      </c>
      <c r="D3" s="5" t="s">
        <v>3</v>
      </c>
      <c r="E3" s="6" t="s">
        <v>4</v>
      </c>
      <c r="F3" s="6" t="s">
        <v>5</v>
      </c>
    </row>
    <row r="4" spans="1:8" ht="15.75" customHeight="1">
      <c r="A4" s="32" t="s">
        <v>45</v>
      </c>
      <c r="B4" s="8">
        <v>116300000</v>
      </c>
      <c r="C4" s="8">
        <v>150718780</v>
      </c>
      <c r="D4" s="8">
        <v>150718780</v>
      </c>
      <c r="E4" s="8">
        <f aca="true" t="shared" si="0" ref="E4:E37">IF(B4&gt;0,C4/B4*100,0)</f>
        <v>129.59482373172827</v>
      </c>
      <c r="F4" s="8">
        <f aca="true" t="shared" si="1" ref="F4:F37">IF(C4&gt;0,D4/C4*100,0)</f>
        <v>100</v>
      </c>
      <c r="G4" s="9"/>
      <c r="H4" s="9"/>
    </row>
    <row r="5" spans="1:8" ht="15.75" customHeight="1">
      <c r="A5" s="32" t="s">
        <v>46</v>
      </c>
      <c r="B5" s="8">
        <v>11771000</v>
      </c>
      <c r="C5" s="8">
        <v>89771000</v>
      </c>
      <c r="D5" s="8">
        <v>89771000</v>
      </c>
      <c r="E5" s="8">
        <f t="shared" si="0"/>
        <v>762.6454846657039</v>
      </c>
      <c r="F5" s="8">
        <f t="shared" si="1"/>
        <v>100</v>
      </c>
      <c r="G5" s="9"/>
      <c r="H5" s="9"/>
    </row>
    <row r="6" spans="1:8" ht="15.75" customHeight="1">
      <c r="A6" s="32" t="s">
        <v>47</v>
      </c>
      <c r="B6" s="8">
        <v>21570000</v>
      </c>
      <c r="C6" s="8">
        <v>21570000</v>
      </c>
      <c r="D6" s="8">
        <v>21570000</v>
      </c>
      <c r="E6" s="8">
        <f t="shared" si="0"/>
        <v>100</v>
      </c>
      <c r="F6" s="8">
        <f t="shared" si="1"/>
        <v>100</v>
      </c>
      <c r="G6" s="9"/>
      <c r="H6" s="9"/>
    </row>
    <row r="7" spans="1:8" ht="15.75" customHeight="1">
      <c r="A7" s="32" t="s">
        <v>48</v>
      </c>
      <c r="B7" s="8">
        <v>2132000</v>
      </c>
      <c r="C7" s="8">
        <v>1504520</v>
      </c>
      <c r="D7" s="8">
        <v>1504520</v>
      </c>
      <c r="E7" s="8">
        <f t="shared" si="0"/>
        <v>70.56848030018762</v>
      </c>
      <c r="F7" s="8">
        <f t="shared" si="1"/>
        <v>100</v>
      </c>
      <c r="G7" s="9"/>
      <c r="H7" s="9"/>
    </row>
    <row r="8" spans="1:8" ht="15.75" customHeight="1">
      <c r="A8" s="32" t="s">
        <v>49</v>
      </c>
      <c r="B8" s="8">
        <v>2615000</v>
      </c>
      <c r="C8" s="8">
        <v>42687301</v>
      </c>
      <c r="D8" s="8">
        <v>42687301</v>
      </c>
      <c r="E8" s="8">
        <f t="shared" si="0"/>
        <v>1632.401567877629</v>
      </c>
      <c r="F8" s="8">
        <f t="shared" si="1"/>
        <v>100</v>
      </c>
      <c r="G8" s="9"/>
      <c r="H8" s="9"/>
    </row>
    <row r="9" spans="1:8" ht="15.75" customHeight="1">
      <c r="A9" s="32" t="s">
        <v>50</v>
      </c>
      <c r="B9" s="8">
        <v>8213000</v>
      </c>
      <c r="C9" s="8">
        <v>8213000</v>
      </c>
      <c r="D9" s="8">
        <v>8213000</v>
      </c>
      <c r="E9" s="8">
        <f t="shared" si="0"/>
        <v>100</v>
      </c>
      <c r="F9" s="8">
        <f t="shared" si="1"/>
        <v>100</v>
      </c>
      <c r="G9" s="9"/>
      <c r="H9" s="9"/>
    </row>
    <row r="10" spans="1:8" ht="15.75" customHeight="1">
      <c r="A10" s="32" t="s">
        <v>51</v>
      </c>
      <c r="B10" s="8">
        <v>11420000</v>
      </c>
      <c r="C10" s="8">
        <v>23257920</v>
      </c>
      <c r="D10" s="8">
        <v>23257920</v>
      </c>
      <c r="E10" s="8">
        <f t="shared" si="0"/>
        <v>203.65954465849384</v>
      </c>
      <c r="F10" s="8">
        <f t="shared" si="1"/>
        <v>100</v>
      </c>
      <c r="G10" s="9"/>
      <c r="H10" s="9"/>
    </row>
    <row r="11" spans="1:8" ht="15.75" customHeight="1">
      <c r="A11" s="32" t="s">
        <v>52</v>
      </c>
      <c r="B11" s="8">
        <v>38947000</v>
      </c>
      <c r="C11" s="8">
        <v>38947000</v>
      </c>
      <c r="D11" s="8">
        <v>38947000</v>
      </c>
      <c r="E11" s="8">
        <f t="shared" si="0"/>
        <v>100</v>
      </c>
      <c r="F11" s="8">
        <f t="shared" si="1"/>
        <v>100</v>
      </c>
      <c r="G11" s="9"/>
      <c r="H11" s="9"/>
    </row>
    <row r="12" spans="1:8" ht="15.75" customHeight="1">
      <c r="A12" s="32" t="s">
        <v>53</v>
      </c>
      <c r="B12" s="8">
        <v>14021000</v>
      </c>
      <c r="C12" s="8">
        <v>16032470</v>
      </c>
      <c r="D12" s="8">
        <v>16032470</v>
      </c>
      <c r="E12" s="8">
        <f t="shared" si="0"/>
        <v>114.34612367163541</v>
      </c>
      <c r="F12" s="8">
        <f t="shared" si="1"/>
        <v>100</v>
      </c>
      <c r="G12" s="9"/>
      <c r="H12" s="9"/>
    </row>
    <row r="13" spans="1:8" ht="15.75" customHeight="1">
      <c r="A13" s="32" t="s">
        <v>54</v>
      </c>
      <c r="B13" s="8">
        <v>16464000</v>
      </c>
      <c r="C13" s="8">
        <v>16464000</v>
      </c>
      <c r="D13" s="8">
        <v>16464000</v>
      </c>
      <c r="E13" s="8">
        <f t="shared" si="0"/>
        <v>100</v>
      </c>
      <c r="F13" s="8">
        <f t="shared" si="1"/>
        <v>100</v>
      </c>
      <c r="G13" s="9"/>
      <c r="H13" s="9"/>
    </row>
    <row r="14" spans="1:8" ht="15.75" customHeight="1">
      <c r="A14" s="32" t="s">
        <v>55</v>
      </c>
      <c r="B14" s="8">
        <v>4036000</v>
      </c>
      <c r="C14" s="8">
        <v>7715030</v>
      </c>
      <c r="D14" s="8">
        <v>7715030</v>
      </c>
      <c r="E14" s="8">
        <f t="shared" si="0"/>
        <v>191.15535183349851</v>
      </c>
      <c r="F14" s="8">
        <f t="shared" si="1"/>
        <v>100</v>
      </c>
      <c r="G14" s="9"/>
      <c r="H14" s="9"/>
    </row>
    <row r="15" spans="1:8" ht="15.75" customHeight="1">
      <c r="A15" s="32" t="s">
        <v>56</v>
      </c>
      <c r="B15" s="8">
        <v>10065000</v>
      </c>
      <c r="C15" s="8">
        <v>6160560</v>
      </c>
      <c r="D15" s="8">
        <v>6160560</v>
      </c>
      <c r="E15" s="8">
        <f t="shared" si="0"/>
        <v>61.20774962742176</v>
      </c>
      <c r="F15" s="8">
        <f t="shared" si="1"/>
        <v>100</v>
      </c>
      <c r="G15" s="9"/>
      <c r="H15" s="9"/>
    </row>
    <row r="16" spans="1:8" ht="15.75" customHeight="1">
      <c r="A16" s="32" t="s">
        <v>57</v>
      </c>
      <c r="B16" s="8">
        <v>13263000</v>
      </c>
      <c r="C16" s="8">
        <v>13263000</v>
      </c>
      <c r="D16" s="8">
        <v>13263000</v>
      </c>
      <c r="E16" s="8">
        <f t="shared" si="0"/>
        <v>100</v>
      </c>
      <c r="F16" s="8">
        <f t="shared" si="1"/>
        <v>100</v>
      </c>
      <c r="G16" s="9"/>
      <c r="H16" s="9"/>
    </row>
    <row r="17" spans="1:8" ht="15.75" customHeight="1">
      <c r="A17" s="32" t="s">
        <v>58</v>
      </c>
      <c r="B17" s="8">
        <v>12805000</v>
      </c>
      <c r="C17" s="8">
        <v>12805000</v>
      </c>
      <c r="D17" s="8">
        <v>12805000</v>
      </c>
      <c r="E17" s="8">
        <f t="shared" si="0"/>
        <v>100</v>
      </c>
      <c r="F17" s="8">
        <f t="shared" si="1"/>
        <v>100</v>
      </c>
      <c r="G17" s="9"/>
      <c r="H17" s="9"/>
    </row>
    <row r="18" spans="1:8" ht="15.75" customHeight="1">
      <c r="A18" s="32" t="s">
        <v>59</v>
      </c>
      <c r="B18" s="8">
        <v>7675000</v>
      </c>
      <c r="C18" s="8">
        <v>9175000</v>
      </c>
      <c r="D18" s="8">
        <v>9175000</v>
      </c>
      <c r="E18" s="8">
        <f t="shared" si="0"/>
        <v>119.54397394136808</v>
      </c>
      <c r="F18" s="8">
        <f t="shared" si="1"/>
        <v>100</v>
      </c>
      <c r="G18" s="9"/>
      <c r="H18" s="9"/>
    </row>
    <row r="19" spans="1:8" ht="15.75" customHeight="1">
      <c r="A19" s="32" t="s">
        <v>60</v>
      </c>
      <c r="B19" s="8">
        <v>8038000</v>
      </c>
      <c r="C19" s="8">
        <v>6240010</v>
      </c>
      <c r="D19" s="8">
        <v>6240010</v>
      </c>
      <c r="E19" s="8">
        <f t="shared" si="0"/>
        <v>77.63137596417019</v>
      </c>
      <c r="F19" s="8">
        <f t="shared" si="1"/>
        <v>100</v>
      </c>
      <c r="G19" s="9"/>
      <c r="H19" s="9"/>
    </row>
    <row r="20" spans="1:8" ht="15.75" customHeight="1">
      <c r="A20" s="32" t="s">
        <v>61</v>
      </c>
      <c r="B20" s="8">
        <v>6918000</v>
      </c>
      <c r="C20" s="8">
        <v>6918000</v>
      </c>
      <c r="D20" s="8">
        <v>6918000</v>
      </c>
      <c r="E20" s="8">
        <f t="shared" si="0"/>
        <v>100</v>
      </c>
      <c r="F20" s="8">
        <f t="shared" si="1"/>
        <v>100</v>
      </c>
      <c r="G20" s="9"/>
      <c r="H20" s="9"/>
    </row>
    <row r="21" spans="1:8" ht="15.75" customHeight="1">
      <c r="A21" s="32" t="s">
        <v>62</v>
      </c>
      <c r="B21" s="8">
        <v>5378000</v>
      </c>
      <c r="C21" s="8">
        <v>37939717</v>
      </c>
      <c r="D21" s="8">
        <v>37939717</v>
      </c>
      <c r="E21" s="8">
        <f t="shared" si="0"/>
        <v>705.4614540721458</v>
      </c>
      <c r="F21" s="8">
        <f t="shared" si="1"/>
        <v>100</v>
      </c>
      <c r="G21" s="9"/>
      <c r="H21" s="9"/>
    </row>
    <row r="22" spans="1:8" ht="15.75" customHeight="1">
      <c r="A22" s="32" t="s">
        <v>63</v>
      </c>
      <c r="B22" s="8">
        <v>18956000</v>
      </c>
      <c r="C22" s="8">
        <v>18956000</v>
      </c>
      <c r="D22" s="8">
        <v>18956000</v>
      </c>
      <c r="E22" s="8">
        <f t="shared" si="0"/>
        <v>100</v>
      </c>
      <c r="F22" s="8">
        <f t="shared" si="1"/>
        <v>100</v>
      </c>
      <c r="G22" s="9"/>
      <c r="H22" s="9"/>
    </row>
    <row r="23" spans="1:8" ht="15.75" customHeight="1">
      <c r="A23" s="32" t="s">
        <v>64</v>
      </c>
      <c r="B23" s="8">
        <v>4551000</v>
      </c>
      <c r="C23" s="8">
        <v>19982620</v>
      </c>
      <c r="D23" s="8">
        <v>19982620</v>
      </c>
      <c r="E23" s="8">
        <f t="shared" si="0"/>
        <v>439.0819600087893</v>
      </c>
      <c r="F23" s="8">
        <f t="shared" si="1"/>
        <v>100</v>
      </c>
      <c r="G23" s="9"/>
      <c r="H23" s="9"/>
    </row>
    <row r="24" spans="1:8" ht="15.75" customHeight="1">
      <c r="A24" s="32" t="s">
        <v>65</v>
      </c>
      <c r="B24" s="8">
        <v>13902000</v>
      </c>
      <c r="C24" s="8">
        <v>13902000</v>
      </c>
      <c r="D24" s="8">
        <v>13902000</v>
      </c>
      <c r="E24" s="8">
        <f t="shared" si="0"/>
        <v>100</v>
      </c>
      <c r="F24" s="8">
        <f t="shared" si="1"/>
        <v>100</v>
      </c>
      <c r="G24" s="9"/>
      <c r="H24" s="9"/>
    </row>
    <row r="25" spans="1:8" ht="15.75" customHeight="1">
      <c r="A25" s="32" t="s">
        <v>66</v>
      </c>
      <c r="B25" s="8">
        <v>13696000</v>
      </c>
      <c r="C25" s="8">
        <v>13696000</v>
      </c>
      <c r="D25" s="8">
        <v>13696000</v>
      </c>
      <c r="E25" s="8">
        <f t="shared" si="0"/>
        <v>100</v>
      </c>
      <c r="F25" s="8">
        <f t="shared" si="1"/>
        <v>100</v>
      </c>
      <c r="G25" s="9"/>
      <c r="H25" s="9"/>
    </row>
    <row r="26" spans="1:8" ht="15.75" customHeight="1">
      <c r="A26" s="32" t="s">
        <v>67</v>
      </c>
      <c r="B26" s="8">
        <v>8893000</v>
      </c>
      <c r="C26" s="8">
        <v>8893000</v>
      </c>
      <c r="D26" s="8">
        <v>8893000</v>
      </c>
      <c r="E26" s="8">
        <f t="shared" si="0"/>
        <v>100</v>
      </c>
      <c r="F26" s="8">
        <f t="shared" si="1"/>
        <v>100</v>
      </c>
      <c r="G26" s="9"/>
      <c r="H26" s="9"/>
    </row>
    <row r="27" spans="1:8" ht="15.75" customHeight="1">
      <c r="A27" s="32" t="s">
        <v>68</v>
      </c>
      <c r="B27" s="8">
        <v>28954000</v>
      </c>
      <c r="C27" s="8">
        <v>44150600</v>
      </c>
      <c r="D27" s="8">
        <v>44150600</v>
      </c>
      <c r="E27" s="8">
        <f t="shared" si="0"/>
        <v>152.48532154451888</v>
      </c>
      <c r="F27" s="8">
        <f t="shared" si="1"/>
        <v>100</v>
      </c>
      <c r="G27" s="9"/>
      <c r="H27" s="9"/>
    </row>
    <row r="28" spans="1:8" ht="15.75" customHeight="1">
      <c r="A28" s="32" t="s">
        <v>69</v>
      </c>
      <c r="B28" s="8">
        <v>17144000</v>
      </c>
      <c r="C28" s="8">
        <v>17144000</v>
      </c>
      <c r="D28" s="8">
        <v>17144000</v>
      </c>
      <c r="E28" s="8">
        <f t="shared" si="0"/>
        <v>100</v>
      </c>
      <c r="F28" s="8">
        <f t="shared" si="1"/>
        <v>100</v>
      </c>
      <c r="G28" s="9"/>
      <c r="H28" s="9"/>
    </row>
    <row r="29" spans="1:8" ht="15.75" customHeight="1">
      <c r="A29" s="32" t="s">
        <v>70</v>
      </c>
      <c r="B29" s="8">
        <v>13496000</v>
      </c>
      <c r="C29" s="8">
        <v>20496000</v>
      </c>
      <c r="D29" s="8">
        <v>20496000</v>
      </c>
      <c r="E29" s="8">
        <f t="shared" si="0"/>
        <v>151.86721991701245</v>
      </c>
      <c r="F29" s="8">
        <f t="shared" si="1"/>
        <v>100</v>
      </c>
      <c r="G29" s="9"/>
      <c r="H29" s="9"/>
    </row>
    <row r="30" spans="1:8" ht="15.75" customHeight="1">
      <c r="A30" s="32" t="s">
        <v>71</v>
      </c>
      <c r="B30" s="8">
        <v>15532000</v>
      </c>
      <c r="C30" s="8">
        <v>15532000</v>
      </c>
      <c r="D30" s="8">
        <v>15532000</v>
      </c>
      <c r="E30" s="8">
        <f t="shared" si="0"/>
        <v>100</v>
      </c>
      <c r="F30" s="8">
        <f t="shared" si="1"/>
        <v>100</v>
      </c>
      <c r="G30" s="9"/>
      <c r="H30" s="9"/>
    </row>
    <row r="31" spans="1:8" ht="15.75" customHeight="1">
      <c r="A31" s="32" t="s">
        <v>72</v>
      </c>
      <c r="B31" s="8">
        <v>26910000</v>
      </c>
      <c r="C31" s="8">
        <v>18860500</v>
      </c>
      <c r="D31" s="8">
        <v>18860500</v>
      </c>
      <c r="E31" s="8">
        <f t="shared" si="0"/>
        <v>70.0873281308064</v>
      </c>
      <c r="F31" s="8">
        <f t="shared" si="1"/>
        <v>100</v>
      </c>
      <c r="G31" s="9"/>
      <c r="H31" s="9"/>
    </row>
    <row r="32" spans="1:8" ht="15.75" customHeight="1">
      <c r="A32" s="32" t="s">
        <v>73</v>
      </c>
      <c r="B32" s="8">
        <v>3554000</v>
      </c>
      <c r="C32" s="8">
        <v>10251630</v>
      </c>
      <c r="D32" s="8">
        <v>10251630</v>
      </c>
      <c r="E32" s="8">
        <f t="shared" si="0"/>
        <v>288.45329206527856</v>
      </c>
      <c r="F32" s="8">
        <f t="shared" si="1"/>
        <v>100</v>
      </c>
      <c r="G32" s="9"/>
      <c r="H32" s="9"/>
    </row>
    <row r="33" spans="1:8" ht="15.75" customHeight="1">
      <c r="A33" s="32" t="s">
        <v>74</v>
      </c>
      <c r="B33" s="8">
        <v>2722000</v>
      </c>
      <c r="C33" s="8">
        <v>2722000</v>
      </c>
      <c r="D33" s="8">
        <v>2722000</v>
      </c>
      <c r="E33" s="8">
        <f t="shared" si="0"/>
        <v>100</v>
      </c>
      <c r="F33" s="8">
        <f t="shared" si="1"/>
        <v>100</v>
      </c>
      <c r="G33" s="9"/>
      <c r="H33" s="9"/>
    </row>
    <row r="34" spans="1:8" ht="15.75" customHeight="1">
      <c r="A34" s="32" t="s">
        <v>75</v>
      </c>
      <c r="B34" s="8">
        <v>6783000</v>
      </c>
      <c r="C34" s="8">
        <v>13483000</v>
      </c>
      <c r="D34" s="8">
        <v>13483000</v>
      </c>
      <c r="E34" s="8">
        <f t="shared" si="0"/>
        <v>198.7763526463217</v>
      </c>
      <c r="F34" s="8">
        <f t="shared" si="1"/>
        <v>100</v>
      </c>
      <c r="G34" s="9"/>
      <c r="H34" s="9"/>
    </row>
    <row r="35" spans="1:8" ht="15.75" customHeight="1">
      <c r="A35" s="32" t="s">
        <v>76</v>
      </c>
      <c r="B35" s="8">
        <v>12876000</v>
      </c>
      <c r="C35" s="8">
        <v>17137970</v>
      </c>
      <c r="D35" s="8">
        <v>17137970</v>
      </c>
      <c r="E35" s="8">
        <f t="shared" si="0"/>
        <v>133.10010872941908</v>
      </c>
      <c r="F35" s="8">
        <f t="shared" si="1"/>
        <v>100</v>
      </c>
      <c r="G35" s="9"/>
      <c r="H35" s="9"/>
    </row>
    <row r="36" spans="1:8" ht="15.75" customHeight="1">
      <c r="A36" s="7" t="s">
        <v>6</v>
      </c>
      <c r="B36" s="8">
        <v>10000000</v>
      </c>
      <c r="C36" s="8"/>
      <c r="D36" s="8">
        <v>0</v>
      </c>
      <c r="E36" s="34">
        <f t="shared" si="0"/>
        <v>0</v>
      </c>
      <c r="F36" s="34">
        <f t="shared" si="1"/>
        <v>0</v>
      </c>
      <c r="G36" s="9"/>
      <c r="H36" s="9"/>
    </row>
    <row r="37" spans="1:7" ht="18" customHeight="1">
      <c r="A37" s="10" t="s">
        <v>7</v>
      </c>
      <c r="B37" s="11">
        <f>SUM(B4:B36)</f>
        <v>509600000</v>
      </c>
      <c r="C37" s="11">
        <f>SUM(C4:C36)</f>
        <v>744589628</v>
      </c>
      <c r="D37" s="11">
        <f>SUM(D4:D36)</f>
        <v>744589628</v>
      </c>
      <c r="E37" s="11">
        <f t="shared" si="0"/>
        <v>146.11256436420723</v>
      </c>
      <c r="F37" s="11">
        <f t="shared" si="1"/>
        <v>100</v>
      </c>
      <c r="G37" s="9"/>
    </row>
    <row r="38" ht="3.75" customHeight="1">
      <c r="G38" s="9"/>
    </row>
    <row r="39" ht="5.25" customHeight="1"/>
    <row r="40" spans="1:6" ht="16.5">
      <c r="A40" s="12"/>
      <c r="B40" s="12"/>
      <c r="C40" s="16"/>
      <c r="D40" s="16"/>
      <c r="E40" s="16"/>
      <c r="F40" s="14"/>
    </row>
    <row r="41" spans="1:6" ht="11.25" customHeight="1">
      <c r="A41" s="13"/>
      <c r="B41" s="13"/>
      <c r="C41" s="13"/>
      <c r="D41" s="13"/>
      <c r="E41" s="13"/>
      <c r="F41" s="13"/>
    </row>
    <row r="42" spans="1:6" ht="10.5" customHeight="1">
      <c r="A42" s="13"/>
      <c r="B42" s="13"/>
      <c r="C42" s="13"/>
      <c r="D42" s="13"/>
      <c r="E42" s="13"/>
      <c r="F42" s="13"/>
    </row>
    <row r="43" spans="1:6" ht="16.5">
      <c r="A43" s="15"/>
      <c r="B43" s="15"/>
      <c r="C43" s="13"/>
      <c r="D43" s="13"/>
      <c r="E43" s="13"/>
      <c r="F43" s="13"/>
    </row>
    <row r="44" spans="1:6" ht="16.5">
      <c r="A44" s="15"/>
      <c r="B44" s="15"/>
      <c r="C44" s="13"/>
      <c r="D44" s="48"/>
      <c r="E44" s="48"/>
      <c r="F44" s="48"/>
    </row>
  </sheetData>
  <sheetProtection/>
  <mergeCells count="3">
    <mergeCell ref="A1:F1"/>
    <mergeCell ref="C2:F2"/>
    <mergeCell ref="D44:F4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4"/>
  <sheetViews>
    <sheetView zoomScale="90" zoomScaleNormal="90" zoomScalePageLayoutView="0" workbookViewId="0" topLeftCell="A19">
      <selection activeCell="C4" activeCellId="1" sqref="A4:A35 C4:D35"/>
    </sheetView>
  </sheetViews>
  <sheetFormatPr defaultColWidth="9.140625" defaultRowHeight="15"/>
  <cols>
    <col min="1" max="1" width="43.57421875" style="3" customWidth="1"/>
    <col min="2" max="4" width="19.421875" style="3" customWidth="1"/>
    <col min="5" max="5" width="20.57421875" style="3" customWidth="1"/>
    <col min="6" max="6" width="18.421875" style="3" customWidth="1"/>
    <col min="7" max="7" width="11.57421875" style="3" bestFit="1" customWidth="1"/>
    <col min="8" max="16384" width="9.140625" style="3" customWidth="1"/>
  </cols>
  <sheetData>
    <row r="1" spans="1:6" s="1" customFormat="1" ht="64.5" customHeight="1">
      <c r="A1" s="46" t="s">
        <v>86</v>
      </c>
      <c r="B1" s="46"/>
      <c r="C1" s="46"/>
      <c r="D1" s="46"/>
      <c r="E1" s="46"/>
      <c r="F1" s="46"/>
    </row>
    <row r="2" spans="1:6" ht="15">
      <c r="A2" s="2" t="s">
        <v>0</v>
      </c>
      <c r="B2" s="2"/>
      <c r="C2" s="47" t="s">
        <v>1</v>
      </c>
      <c r="D2" s="47"/>
      <c r="E2" s="47"/>
      <c r="F2" s="47"/>
    </row>
    <row r="3" spans="1:6" ht="39.75" customHeight="1">
      <c r="A3" s="4" t="s">
        <v>2</v>
      </c>
      <c r="B3" s="4" t="s">
        <v>43</v>
      </c>
      <c r="C3" s="5" t="s">
        <v>44</v>
      </c>
      <c r="D3" s="5" t="s">
        <v>3</v>
      </c>
      <c r="E3" s="6" t="s">
        <v>4</v>
      </c>
      <c r="F3" s="6" t="s">
        <v>5</v>
      </c>
    </row>
    <row r="4" spans="1:8" ht="15.75" customHeight="1">
      <c r="A4" s="32" t="s">
        <v>45</v>
      </c>
      <c r="B4" s="8">
        <v>0</v>
      </c>
      <c r="C4" s="8"/>
      <c r="D4" s="8"/>
      <c r="E4" s="8">
        <f aca="true" t="shared" si="0" ref="E4:E37">IF(B4&gt;0,C4/B4*100,0)</f>
        <v>0</v>
      </c>
      <c r="F4" s="8">
        <f aca="true" t="shared" si="1" ref="F4:F37">IF(C4&gt;0,D4/C4*100,0)</f>
        <v>0</v>
      </c>
      <c r="G4" s="9"/>
      <c r="H4" s="9"/>
    </row>
    <row r="5" spans="1:8" ht="15.75" customHeight="1">
      <c r="A5" s="32" t="s">
        <v>46</v>
      </c>
      <c r="B5" s="8">
        <v>0</v>
      </c>
      <c r="C5" s="8"/>
      <c r="D5" s="8"/>
      <c r="E5" s="8">
        <f t="shared" si="0"/>
        <v>0</v>
      </c>
      <c r="F5" s="8">
        <f t="shared" si="1"/>
        <v>0</v>
      </c>
      <c r="G5" s="9"/>
      <c r="H5" s="9"/>
    </row>
    <row r="6" spans="1:8" ht="15.75" customHeight="1">
      <c r="A6" s="32" t="s">
        <v>47</v>
      </c>
      <c r="B6" s="8">
        <v>0</v>
      </c>
      <c r="C6" s="8"/>
      <c r="D6" s="8"/>
      <c r="E6" s="8">
        <f t="shared" si="0"/>
        <v>0</v>
      </c>
      <c r="F6" s="8">
        <f t="shared" si="1"/>
        <v>0</v>
      </c>
      <c r="G6" s="9"/>
      <c r="H6" s="9"/>
    </row>
    <row r="7" spans="1:8" ht="15.75" customHeight="1">
      <c r="A7" s="32" t="s">
        <v>48</v>
      </c>
      <c r="B7" s="8">
        <v>0</v>
      </c>
      <c r="C7" s="8"/>
      <c r="D7" s="8"/>
      <c r="E7" s="8">
        <f t="shared" si="0"/>
        <v>0</v>
      </c>
      <c r="F7" s="8">
        <f t="shared" si="1"/>
        <v>0</v>
      </c>
      <c r="G7" s="9"/>
      <c r="H7" s="9"/>
    </row>
    <row r="8" spans="1:8" ht="15.75" customHeight="1">
      <c r="A8" s="32" t="s">
        <v>49</v>
      </c>
      <c r="B8" s="8">
        <v>0</v>
      </c>
      <c r="C8" s="8">
        <v>1642000</v>
      </c>
      <c r="D8" s="8">
        <v>1642000</v>
      </c>
      <c r="E8" s="8">
        <f t="shared" si="0"/>
        <v>0</v>
      </c>
      <c r="F8" s="8">
        <f t="shared" si="1"/>
        <v>100</v>
      </c>
      <c r="G8" s="9"/>
      <c r="H8" s="9"/>
    </row>
    <row r="9" spans="1:8" ht="15.75" customHeight="1">
      <c r="A9" s="32" t="s">
        <v>50</v>
      </c>
      <c r="B9" s="8">
        <v>0</v>
      </c>
      <c r="C9" s="8"/>
      <c r="D9" s="8"/>
      <c r="E9" s="8">
        <f t="shared" si="0"/>
        <v>0</v>
      </c>
      <c r="F9" s="8">
        <f t="shared" si="1"/>
        <v>0</v>
      </c>
      <c r="G9" s="9"/>
      <c r="H9" s="9"/>
    </row>
    <row r="10" spans="1:8" ht="15.75" customHeight="1">
      <c r="A10" s="32" t="s">
        <v>51</v>
      </c>
      <c r="B10" s="8">
        <v>0</v>
      </c>
      <c r="C10" s="8"/>
      <c r="D10" s="8"/>
      <c r="E10" s="8">
        <f t="shared" si="0"/>
        <v>0</v>
      </c>
      <c r="F10" s="8">
        <f t="shared" si="1"/>
        <v>0</v>
      </c>
      <c r="G10" s="9"/>
      <c r="H10" s="9"/>
    </row>
    <row r="11" spans="1:8" ht="15.75" customHeight="1">
      <c r="A11" s="32" t="s">
        <v>52</v>
      </c>
      <c r="B11" s="8">
        <v>0</v>
      </c>
      <c r="C11" s="8">
        <v>1642000</v>
      </c>
      <c r="D11" s="8">
        <v>1642000</v>
      </c>
      <c r="E11" s="8">
        <f t="shared" si="0"/>
        <v>0</v>
      </c>
      <c r="F11" s="8">
        <f t="shared" si="1"/>
        <v>100</v>
      </c>
      <c r="G11" s="9"/>
      <c r="H11" s="9"/>
    </row>
    <row r="12" spans="1:8" ht="15.75" customHeight="1">
      <c r="A12" s="32" t="s">
        <v>53</v>
      </c>
      <c r="B12" s="8">
        <v>0</v>
      </c>
      <c r="C12" s="8"/>
      <c r="D12" s="8"/>
      <c r="E12" s="8">
        <f t="shared" si="0"/>
        <v>0</v>
      </c>
      <c r="F12" s="8">
        <f t="shared" si="1"/>
        <v>0</v>
      </c>
      <c r="G12" s="9"/>
      <c r="H12" s="9"/>
    </row>
    <row r="13" spans="1:8" ht="15.75" customHeight="1">
      <c r="A13" s="32" t="s">
        <v>54</v>
      </c>
      <c r="B13" s="8">
        <v>0</v>
      </c>
      <c r="C13" s="8"/>
      <c r="D13" s="8"/>
      <c r="E13" s="8">
        <f t="shared" si="0"/>
        <v>0</v>
      </c>
      <c r="F13" s="8">
        <f t="shared" si="1"/>
        <v>0</v>
      </c>
      <c r="G13" s="9"/>
      <c r="H13" s="9"/>
    </row>
    <row r="14" spans="1:8" ht="15.75" customHeight="1">
      <c r="A14" s="32" t="s">
        <v>55</v>
      </c>
      <c r="B14" s="8">
        <v>0</v>
      </c>
      <c r="C14" s="8"/>
      <c r="D14" s="8"/>
      <c r="E14" s="8">
        <f t="shared" si="0"/>
        <v>0</v>
      </c>
      <c r="F14" s="8">
        <f t="shared" si="1"/>
        <v>0</v>
      </c>
      <c r="G14" s="9"/>
      <c r="H14" s="9"/>
    </row>
    <row r="15" spans="1:8" ht="15.75" customHeight="1">
      <c r="A15" s="32" t="s">
        <v>56</v>
      </c>
      <c r="B15" s="8">
        <v>0</v>
      </c>
      <c r="C15" s="8"/>
      <c r="D15" s="8"/>
      <c r="E15" s="8">
        <f t="shared" si="0"/>
        <v>0</v>
      </c>
      <c r="F15" s="8">
        <f t="shared" si="1"/>
        <v>0</v>
      </c>
      <c r="G15" s="9"/>
      <c r="H15" s="9"/>
    </row>
    <row r="16" spans="1:8" ht="15.75" customHeight="1">
      <c r="A16" s="32" t="s">
        <v>57</v>
      </c>
      <c r="B16" s="8">
        <v>0</v>
      </c>
      <c r="C16" s="8">
        <v>1642000</v>
      </c>
      <c r="D16" s="8">
        <v>1642000</v>
      </c>
      <c r="E16" s="8">
        <f t="shared" si="0"/>
        <v>0</v>
      </c>
      <c r="F16" s="8">
        <f t="shared" si="1"/>
        <v>100</v>
      </c>
      <c r="G16" s="9"/>
      <c r="H16" s="9"/>
    </row>
    <row r="17" spans="1:8" ht="15.75" customHeight="1">
      <c r="A17" s="32" t="s">
        <v>58</v>
      </c>
      <c r="B17" s="8">
        <v>0</v>
      </c>
      <c r="C17" s="8">
        <v>1642000</v>
      </c>
      <c r="D17" s="8">
        <v>1642000</v>
      </c>
      <c r="E17" s="8">
        <f t="shared" si="0"/>
        <v>0</v>
      </c>
      <c r="F17" s="8">
        <f t="shared" si="1"/>
        <v>100</v>
      </c>
      <c r="G17" s="9"/>
      <c r="H17" s="9"/>
    </row>
    <row r="18" spans="1:8" ht="15.75" customHeight="1">
      <c r="A18" s="32" t="s">
        <v>59</v>
      </c>
      <c r="B18" s="8">
        <v>0</v>
      </c>
      <c r="C18" s="8"/>
      <c r="D18" s="8"/>
      <c r="E18" s="8">
        <f t="shared" si="0"/>
        <v>0</v>
      </c>
      <c r="F18" s="8">
        <f t="shared" si="1"/>
        <v>0</v>
      </c>
      <c r="G18" s="9"/>
      <c r="H18" s="9"/>
    </row>
    <row r="19" spans="1:8" ht="15.75" customHeight="1">
      <c r="A19" s="32" t="s">
        <v>60</v>
      </c>
      <c r="B19" s="8">
        <v>0</v>
      </c>
      <c r="C19" s="8"/>
      <c r="D19" s="8"/>
      <c r="E19" s="8">
        <f t="shared" si="0"/>
        <v>0</v>
      </c>
      <c r="F19" s="8">
        <f t="shared" si="1"/>
        <v>0</v>
      </c>
      <c r="G19" s="9"/>
      <c r="H19" s="9"/>
    </row>
    <row r="20" spans="1:8" ht="15.75" customHeight="1">
      <c r="A20" s="32" t="s">
        <v>61</v>
      </c>
      <c r="B20" s="8">
        <v>0</v>
      </c>
      <c r="C20" s="8">
        <v>1790000</v>
      </c>
      <c r="D20" s="8">
        <v>1790000</v>
      </c>
      <c r="E20" s="8">
        <f t="shared" si="0"/>
        <v>0</v>
      </c>
      <c r="F20" s="8">
        <f t="shared" si="1"/>
        <v>100</v>
      </c>
      <c r="G20" s="9"/>
      <c r="H20" s="9"/>
    </row>
    <row r="21" spans="1:8" ht="15.75" customHeight="1">
      <c r="A21" s="32" t="s">
        <v>62</v>
      </c>
      <c r="B21" s="8">
        <v>0</v>
      </c>
      <c r="C21" s="8"/>
      <c r="D21" s="8"/>
      <c r="E21" s="8">
        <f t="shared" si="0"/>
        <v>0</v>
      </c>
      <c r="F21" s="8">
        <f t="shared" si="1"/>
        <v>0</v>
      </c>
      <c r="G21" s="9"/>
      <c r="H21" s="9"/>
    </row>
    <row r="22" spans="1:8" ht="15.75" customHeight="1">
      <c r="A22" s="32" t="s">
        <v>63</v>
      </c>
      <c r="B22" s="8">
        <v>0</v>
      </c>
      <c r="C22" s="8"/>
      <c r="D22" s="8"/>
      <c r="E22" s="8">
        <f t="shared" si="0"/>
        <v>0</v>
      </c>
      <c r="F22" s="8">
        <f t="shared" si="1"/>
        <v>0</v>
      </c>
      <c r="G22" s="9"/>
      <c r="H22" s="9"/>
    </row>
    <row r="23" spans="1:8" ht="15.75" customHeight="1">
      <c r="A23" s="32" t="s">
        <v>64</v>
      </c>
      <c r="B23" s="8">
        <v>0</v>
      </c>
      <c r="C23" s="8"/>
      <c r="D23" s="8"/>
      <c r="E23" s="8">
        <f t="shared" si="0"/>
        <v>0</v>
      </c>
      <c r="F23" s="8">
        <f t="shared" si="1"/>
        <v>0</v>
      </c>
      <c r="G23" s="9"/>
      <c r="H23" s="9"/>
    </row>
    <row r="24" spans="1:8" ht="15.75" customHeight="1">
      <c r="A24" s="32" t="s">
        <v>65</v>
      </c>
      <c r="B24" s="8">
        <v>0</v>
      </c>
      <c r="C24" s="8"/>
      <c r="D24" s="8"/>
      <c r="E24" s="8">
        <f t="shared" si="0"/>
        <v>0</v>
      </c>
      <c r="F24" s="8">
        <f t="shared" si="1"/>
        <v>0</v>
      </c>
      <c r="G24" s="9"/>
      <c r="H24" s="9"/>
    </row>
    <row r="25" spans="1:8" ht="15.75" customHeight="1">
      <c r="A25" s="32" t="s">
        <v>66</v>
      </c>
      <c r="B25" s="8">
        <v>0</v>
      </c>
      <c r="C25" s="8"/>
      <c r="D25" s="8"/>
      <c r="E25" s="8">
        <f t="shared" si="0"/>
        <v>0</v>
      </c>
      <c r="F25" s="8">
        <f t="shared" si="1"/>
        <v>0</v>
      </c>
      <c r="G25" s="9"/>
      <c r="H25" s="9"/>
    </row>
    <row r="26" spans="1:8" ht="15.75" customHeight="1">
      <c r="A26" s="32" t="s">
        <v>67</v>
      </c>
      <c r="B26" s="8">
        <v>0</v>
      </c>
      <c r="C26" s="8">
        <v>1642000</v>
      </c>
      <c r="D26" s="8">
        <v>1642000</v>
      </c>
      <c r="E26" s="8">
        <f t="shared" si="0"/>
        <v>0</v>
      </c>
      <c r="F26" s="8">
        <f t="shared" si="1"/>
        <v>100</v>
      </c>
      <c r="G26" s="9"/>
      <c r="H26" s="9"/>
    </row>
    <row r="27" spans="1:8" ht="15.75" customHeight="1">
      <c r="A27" s="32" t="s">
        <v>68</v>
      </c>
      <c r="B27" s="8">
        <v>0</v>
      </c>
      <c r="C27" s="8"/>
      <c r="D27" s="8"/>
      <c r="E27" s="8">
        <f t="shared" si="0"/>
        <v>0</v>
      </c>
      <c r="F27" s="8">
        <f t="shared" si="1"/>
        <v>0</v>
      </c>
      <c r="G27" s="9"/>
      <c r="H27" s="9"/>
    </row>
    <row r="28" spans="1:8" ht="15.75" customHeight="1">
      <c r="A28" s="32" t="s">
        <v>69</v>
      </c>
      <c r="B28" s="8">
        <v>0</v>
      </c>
      <c r="C28" s="8"/>
      <c r="D28" s="8"/>
      <c r="E28" s="8">
        <f t="shared" si="0"/>
        <v>0</v>
      </c>
      <c r="F28" s="8">
        <f t="shared" si="1"/>
        <v>0</v>
      </c>
      <c r="G28" s="9"/>
      <c r="H28" s="9"/>
    </row>
    <row r="29" spans="1:8" ht="15.75" customHeight="1">
      <c r="A29" s="32" t="s">
        <v>70</v>
      </c>
      <c r="B29" s="8">
        <v>0</v>
      </c>
      <c r="C29" s="8"/>
      <c r="D29" s="8"/>
      <c r="E29" s="8">
        <f t="shared" si="0"/>
        <v>0</v>
      </c>
      <c r="F29" s="8">
        <f t="shared" si="1"/>
        <v>0</v>
      </c>
      <c r="G29" s="9"/>
      <c r="H29" s="9"/>
    </row>
    <row r="30" spans="1:8" ht="15.75" customHeight="1">
      <c r="A30" s="32" t="s">
        <v>71</v>
      </c>
      <c r="B30" s="8">
        <v>0</v>
      </c>
      <c r="C30" s="8"/>
      <c r="D30" s="8"/>
      <c r="E30" s="8">
        <f t="shared" si="0"/>
        <v>0</v>
      </c>
      <c r="F30" s="8">
        <f t="shared" si="1"/>
        <v>0</v>
      </c>
      <c r="G30" s="9"/>
      <c r="H30" s="9"/>
    </row>
    <row r="31" spans="1:8" ht="15.75" customHeight="1">
      <c r="A31" s="32" t="s">
        <v>72</v>
      </c>
      <c r="B31" s="8">
        <v>0</v>
      </c>
      <c r="C31" s="8"/>
      <c r="D31" s="8"/>
      <c r="E31" s="8">
        <f t="shared" si="0"/>
        <v>0</v>
      </c>
      <c r="F31" s="8">
        <f t="shared" si="1"/>
        <v>0</v>
      </c>
      <c r="G31" s="9"/>
      <c r="H31" s="9"/>
    </row>
    <row r="32" spans="1:8" ht="15.75" customHeight="1">
      <c r="A32" s="32" t="s">
        <v>73</v>
      </c>
      <c r="B32" s="8">
        <v>0</v>
      </c>
      <c r="C32" s="8"/>
      <c r="D32" s="8"/>
      <c r="E32" s="8">
        <f t="shared" si="0"/>
        <v>0</v>
      </c>
      <c r="F32" s="8">
        <f t="shared" si="1"/>
        <v>0</v>
      </c>
      <c r="G32" s="9"/>
      <c r="H32" s="9"/>
    </row>
    <row r="33" spans="1:8" ht="15.75" customHeight="1">
      <c r="A33" s="32" t="s">
        <v>74</v>
      </c>
      <c r="B33" s="8">
        <v>0</v>
      </c>
      <c r="C33" s="8"/>
      <c r="D33" s="8"/>
      <c r="E33" s="8">
        <f t="shared" si="0"/>
        <v>0</v>
      </c>
      <c r="F33" s="8">
        <f t="shared" si="1"/>
        <v>0</v>
      </c>
      <c r="G33" s="9"/>
      <c r="H33" s="9"/>
    </row>
    <row r="34" spans="1:8" ht="15.75" customHeight="1">
      <c r="A34" s="32" t="s">
        <v>75</v>
      </c>
      <c r="B34" s="8">
        <v>0</v>
      </c>
      <c r="C34" s="8"/>
      <c r="D34" s="8"/>
      <c r="E34" s="8">
        <f t="shared" si="0"/>
        <v>0</v>
      </c>
      <c r="F34" s="8">
        <f t="shared" si="1"/>
        <v>0</v>
      </c>
      <c r="G34" s="9"/>
      <c r="H34" s="9"/>
    </row>
    <row r="35" spans="1:8" ht="15.75" customHeight="1">
      <c r="A35" s="32" t="s">
        <v>76</v>
      </c>
      <c r="B35" s="8">
        <v>0</v>
      </c>
      <c r="C35" s="8"/>
      <c r="D35" s="8"/>
      <c r="E35" s="8">
        <f t="shared" si="0"/>
        <v>0</v>
      </c>
      <c r="F35" s="8">
        <f t="shared" si="1"/>
        <v>0</v>
      </c>
      <c r="G35" s="9"/>
      <c r="H35" s="9"/>
    </row>
    <row r="36" spans="1:8" ht="15.75" customHeight="1">
      <c r="A36" s="7" t="s">
        <v>6</v>
      </c>
      <c r="B36" s="8">
        <v>10000000</v>
      </c>
      <c r="C36" s="8"/>
      <c r="D36" s="8"/>
      <c r="E36" s="8">
        <f t="shared" si="0"/>
        <v>0</v>
      </c>
      <c r="F36" s="8">
        <f t="shared" si="1"/>
        <v>0</v>
      </c>
      <c r="G36" s="9"/>
      <c r="H36" s="9"/>
    </row>
    <row r="37" spans="1:7" ht="18" customHeight="1">
      <c r="A37" s="10" t="s">
        <v>7</v>
      </c>
      <c r="B37" s="11">
        <f>SUM(B4:B36)</f>
        <v>10000000</v>
      </c>
      <c r="C37" s="11">
        <f>SUM(C4:C36)</f>
        <v>10000000</v>
      </c>
      <c r="D37" s="11">
        <f>SUM(D4:D36)</f>
        <v>10000000</v>
      </c>
      <c r="E37" s="33">
        <f t="shared" si="0"/>
        <v>100</v>
      </c>
      <c r="F37" s="33">
        <f t="shared" si="1"/>
        <v>100</v>
      </c>
      <c r="G37" s="9"/>
    </row>
    <row r="38" ht="3.75" customHeight="1">
      <c r="G38" s="9"/>
    </row>
    <row r="39" ht="5.25" customHeight="1"/>
    <row r="40" spans="1:6" ht="16.5">
      <c r="A40" s="12"/>
      <c r="B40" s="12"/>
      <c r="C40" s="16"/>
      <c r="D40" s="16"/>
      <c r="E40" s="16"/>
      <c r="F40" s="14"/>
    </row>
    <row r="41" spans="1:6" ht="11.25" customHeight="1">
      <c r="A41" s="13"/>
      <c r="B41" s="13"/>
      <c r="C41" s="13"/>
      <c r="D41" s="13"/>
      <c r="E41" s="13"/>
      <c r="F41" s="13"/>
    </row>
    <row r="42" spans="1:6" ht="10.5" customHeight="1">
      <c r="A42" s="13"/>
      <c r="B42" s="13"/>
      <c r="C42" s="13"/>
      <c r="D42" s="13"/>
      <c r="E42" s="13"/>
      <c r="F42" s="13"/>
    </row>
    <row r="43" spans="1:6" ht="16.5">
      <c r="A43" s="15"/>
      <c r="B43" s="15"/>
      <c r="C43" s="13"/>
      <c r="D43" s="13"/>
      <c r="E43" s="13"/>
      <c r="F43" s="13"/>
    </row>
    <row r="44" spans="1:6" ht="16.5">
      <c r="A44" s="15"/>
      <c r="B44" s="15"/>
      <c r="C44" s="13"/>
      <c r="D44" s="48"/>
      <c r="E44" s="48"/>
      <c r="F44" s="48"/>
    </row>
  </sheetData>
  <sheetProtection/>
  <mergeCells count="3">
    <mergeCell ref="A1:F1"/>
    <mergeCell ref="C2:F2"/>
    <mergeCell ref="D44:F4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44"/>
  <sheetViews>
    <sheetView zoomScale="90" zoomScaleNormal="90" zoomScalePageLayoutView="0" workbookViewId="0" topLeftCell="A4">
      <selection activeCell="C4" activeCellId="1" sqref="A4:A35 C4:D35"/>
    </sheetView>
  </sheetViews>
  <sheetFormatPr defaultColWidth="9.140625" defaultRowHeight="15"/>
  <cols>
    <col min="1" max="1" width="43.57421875" style="3" customWidth="1"/>
    <col min="2" max="4" width="19.421875" style="3" customWidth="1"/>
    <col min="5" max="5" width="20.57421875" style="3" customWidth="1"/>
    <col min="6" max="6" width="18.421875" style="3" customWidth="1"/>
    <col min="7" max="7" width="11.57421875" style="3" bestFit="1" customWidth="1"/>
    <col min="8" max="16384" width="9.140625" style="3" customWidth="1"/>
  </cols>
  <sheetData>
    <row r="1" spans="1:6" s="1" customFormat="1" ht="55.5" customHeight="1">
      <c r="A1" s="46" t="s">
        <v>87</v>
      </c>
      <c r="B1" s="46"/>
      <c r="C1" s="46"/>
      <c r="D1" s="46"/>
      <c r="E1" s="46"/>
      <c r="F1" s="46"/>
    </row>
    <row r="2" spans="1:6" ht="15">
      <c r="A2" s="2" t="s">
        <v>0</v>
      </c>
      <c r="B2" s="2"/>
      <c r="C2" s="47" t="s">
        <v>1</v>
      </c>
      <c r="D2" s="47"/>
      <c r="E2" s="47"/>
      <c r="F2" s="47"/>
    </row>
    <row r="3" spans="1:6" ht="43.5" customHeight="1">
      <c r="A3" s="4" t="s">
        <v>2</v>
      </c>
      <c r="B3" s="4" t="s">
        <v>43</v>
      </c>
      <c r="C3" s="5" t="s">
        <v>44</v>
      </c>
      <c r="D3" s="5" t="s">
        <v>3</v>
      </c>
      <c r="E3" s="6" t="s">
        <v>4</v>
      </c>
      <c r="F3" s="6" t="s">
        <v>5</v>
      </c>
    </row>
    <row r="4" spans="1:8" ht="15.75" customHeight="1">
      <c r="A4" s="32" t="s">
        <v>45</v>
      </c>
      <c r="B4" s="8">
        <v>0</v>
      </c>
      <c r="C4" s="8"/>
      <c r="D4" s="8"/>
      <c r="E4" s="8">
        <f aca="true" t="shared" si="0" ref="E4:E35">IF(B4&gt;0,C4/B4*100,0)</f>
        <v>0</v>
      </c>
      <c r="F4" s="8">
        <f aca="true" t="shared" si="1" ref="F4:F35">IF(C4&gt;0,D4/C4*100,0)</f>
        <v>0</v>
      </c>
      <c r="G4" s="9"/>
      <c r="H4" s="9"/>
    </row>
    <row r="5" spans="1:8" ht="15.75" customHeight="1">
      <c r="A5" s="32" t="s">
        <v>46</v>
      </c>
      <c r="B5" s="8">
        <v>0</v>
      </c>
      <c r="C5" s="8"/>
      <c r="D5" s="8"/>
      <c r="E5" s="8">
        <f t="shared" si="0"/>
        <v>0</v>
      </c>
      <c r="F5" s="8">
        <f t="shared" si="1"/>
        <v>0</v>
      </c>
      <c r="G5" s="9"/>
      <c r="H5" s="9"/>
    </row>
    <row r="6" spans="1:8" ht="15.75" customHeight="1">
      <c r="A6" s="32" t="s">
        <v>47</v>
      </c>
      <c r="B6" s="8">
        <v>0</v>
      </c>
      <c r="C6" s="8"/>
      <c r="D6" s="8"/>
      <c r="E6" s="8">
        <f t="shared" si="0"/>
        <v>0</v>
      </c>
      <c r="F6" s="8">
        <f t="shared" si="1"/>
        <v>0</v>
      </c>
      <c r="G6" s="9"/>
      <c r="H6" s="9"/>
    </row>
    <row r="7" spans="1:8" ht="15.75" customHeight="1">
      <c r="A7" s="32" t="s">
        <v>48</v>
      </c>
      <c r="B7" s="8">
        <v>0</v>
      </c>
      <c r="C7" s="8"/>
      <c r="D7" s="8"/>
      <c r="E7" s="8">
        <f t="shared" si="0"/>
        <v>0</v>
      </c>
      <c r="F7" s="8">
        <f t="shared" si="1"/>
        <v>0</v>
      </c>
      <c r="G7" s="9"/>
      <c r="H7" s="9"/>
    </row>
    <row r="8" spans="1:8" ht="15.75" customHeight="1">
      <c r="A8" s="32" t="s">
        <v>49</v>
      </c>
      <c r="B8" s="8">
        <v>0</v>
      </c>
      <c r="C8" s="8"/>
      <c r="D8" s="8"/>
      <c r="E8" s="8">
        <f t="shared" si="0"/>
        <v>0</v>
      </c>
      <c r="F8" s="8">
        <f t="shared" si="1"/>
        <v>0</v>
      </c>
      <c r="G8" s="9"/>
      <c r="H8" s="9"/>
    </row>
    <row r="9" spans="1:8" ht="15.75" customHeight="1">
      <c r="A9" s="32" t="s">
        <v>50</v>
      </c>
      <c r="B9" s="8">
        <v>0</v>
      </c>
      <c r="C9" s="8">
        <v>703000</v>
      </c>
      <c r="D9" s="8">
        <v>703000</v>
      </c>
      <c r="E9" s="8">
        <f t="shared" si="0"/>
        <v>0</v>
      </c>
      <c r="F9" s="8">
        <f t="shared" si="1"/>
        <v>100</v>
      </c>
      <c r="G9" s="9"/>
      <c r="H9" s="9"/>
    </row>
    <row r="10" spans="1:8" ht="15.75" customHeight="1">
      <c r="A10" s="32" t="s">
        <v>51</v>
      </c>
      <c r="B10" s="8">
        <v>0</v>
      </c>
      <c r="C10" s="8"/>
      <c r="D10" s="8"/>
      <c r="E10" s="8">
        <f t="shared" si="0"/>
        <v>0</v>
      </c>
      <c r="F10" s="8">
        <f t="shared" si="1"/>
        <v>0</v>
      </c>
      <c r="G10" s="9"/>
      <c r="H10" s="9"/>
    </row>
    <row r="11" spans="1:8" ht="15.75" customHeight="1">
      <c r="A11" s="32" t="s">
        <v>52</v>
      </c>
      <c r="B11" s="8">
        <v>0</v>
      </c>
      <c r="C11" s="8">
        <v>625000</v>
      </c>
      <c r="D11" s="8">
        <v>625000</v>
      </c>
      <c r="E11" s="8">
        <f t="shared" si="0"/>
        <v>0</v>
      </c>
      <c r="F11" s="8">
        <f t="shared" si="1"/>
        <v>100</v>
      </c>
      <c r="G11" s="9"/>
      <c r="H11" s="9"/>
    </row>
    <row r="12" spans="1:8" ht="15.75" customHeight="1">
      <c r="A12" s="32" t="s">
        <v>53</v>
      </c>
      <c r="B12" s="8">
        <v>0</v>
      </c>
      <c r="C12" s="8"/>
      <c r="D12" s="8"/>
      <c r="E12" s="8">
        <f t="shared" si="0"/>
        <v>0</v>
      </c>
      <c r="F12" s="8">
        <f t="shared" si="1"/>
        <v>0</v>
      </c>
      <c r="G12" s="9"/>
      <c r="H12" s="9"/>
    </row>
    <row r="13" spans="1:8" ht="15.75" customHeight="1">
      <c r="A13" s="32" t="s">
        <v>54</v>
      </c>
      <c r="B13" s="8">
        <v>0</v>
      </c>
      <c r="C13" s="8">
        <v>719000</v>
      </c>
      <c r="D13" s="8">
        <v>719000</v>
      </c>
      <c r="E13" s="8">
        <f t="shared" si="0"/>
        <v>0</v>
      </c>
      <c r="F13" s="8">
        <f t="shared" si="1"/>
        <v>100</v>
      </c>
      <c r="G13" s="9"/>
      <c r="H13" s="9"/>
    </row>
    <row r="14" spans="1:8" ht="15.75" customHeight="1">
      <c r="A14" s="32" t="s">
        <v>55</v>
      </c>
      <c r="B14" s="8">
        <v>0</v>
      </c>
      <c r="C14" s="8"/>
      <c r="D14" s="8"/>
      <c r="E14" s="8">
        <f t="shared" si="0"/>
        <v>0</v>
      </c>
      <c r="F14" s="8">
        <f t="shared" si="1"/>
        <v>0</v>
      </c>
      <c r="G14" s="9"/>
      <c r="H14" s="9"/>
    </row>
    <row r="15" spans="1:8" ht="15.75" customHeight="1">
      <c r="A15" s="32" t="s">
        <v>56</v>
      </c>
      <c r="B15" s="8">
        <v>0</v>
      </c>
      <c r="C15" s="8"/>
      <c r="D15" s="8"/>
      <c r="E15" s="8">
        <f t="shared" si="0"/>
        <v>0</v>
      </c>
      <c r="F15" s="8">
        <f t="shared" si="1"/>
        <v>0</v>
      </c>
      <c r="G15" s="9"/>
      <c r="H15" s="9"/>
    </row>
    <row r="16" spans="1:8" ht="15.75" customHeight="1">
      <c r="A16" s="32" t="s">
        <v>57</v>
      </c>
      <c r="B16" s="8">
        <v>0</v>
      </c>
      <c r="C16" s="8"/>
      <c r="D16" s="8"/>
      <c r="E16" s="8">
        <f t="shared" si="0"/>
        <v>0</v>
      </c>
      <c r="F16" s="8">
        <f t="shared" si="1"/>
        <v>0</v>
      </c>
      <c r="G16" s="9"/>
      <c r="H16" s="9"/>
    </row>
    <row r="17" spans="1:8" ht="15.75" customHeight="1">
      <c r="A17" s="32" t="s">
        <v>58</v>
      </c>
      <c r="B17" s="8">
        <v>0</v>
      </c>
      <c r="C17" s="8"/>
      <c r="D17" s="8"/>
      <c r="E17" s="8">
        <f t="shared" si="0"/>
        <v>0</v>
      </c>
      <c r="F17" s="8">
        <f t="shared" si="1"/>
        <v>0</v>
      </c>
      <c r="G17" s="9"/>
      <c r="H17" s="9"/>
    </row>
    <row r="18" spans="1:8" ht="15.75" customHeight="1">
      <c r="A18" s="32" t="s">
        <v>59</v>
      </c>
      <c r="B18" s="8">
        <v>0</v>
      </c>
      <c r="C18" s="8"/>
      <c r="D18" s="8"/>
      <c r="E18" s="8">
        <f t="shared" si="0"/>
        <v>0</v>
      </c>
      <c r="F18" s="8">
        <f t="shared" si="1"/>
        <v>0</v>
      </c>
      <c r="G18" s="9"/>
      <c r="H18" s="9"/>
    </row>
    <row r="19" spans="1:8" ht="15.75" customHeight="1">
      <c r="A19" s="32" t="s">
        <v>60</v>
      </c>
      <c r="B19" s="8">
        <v>0</v>
      </c>
      <c r="C19" s="8"/>
      <c r="D19" s="8"/>
      <c r="E19" s="8">
        <f t="shared" si="0"/>
        <v>0</v>
      </c>
      <c r="F19" s="8">
        <f t="shared" si="1"/>
        <v>0</v>
      </c>
      <c r="G19" s="9"/>
      <c r="H19" s="9"/>
    </row>
    <row r="20" spans="1:8" ht="15.75" customHeight="1">
      <c r="A20" s="32" t="s">
        <v>61</v>
      </c>
      <c r="B20" s="8">
        <v>0</v>
      </c>
      <c r="C20" s="8">
        <v>625000</v>
      </c>
      <c r="D20" s="8">
        <v>625000</v>
      </c>
      <c r="E20" s="8">
        <f t="shared" si="0"/>
        <v>0</v>
      </c>
      <c r="F20" s="8">
        <f t="shared" si="1"/>
        <v>100</v>
      </c>
      <c r="G20" s="9"/>
      <c r="H20" s="9"/>
    </row>
    <row r="21" spans="1:8" ht="15.75" customHeight="1">
      <c r="A21" s="32" t="s">
        <v>62</v>
      </c>
      <c r="B21" s="8">
        <v>0</v>
      </c>
      <c r="C21" s="8"/>
      <c r="D21" s="8"/>
      <c r="E21" s="8">
        <f t="shared" si="0"/>
        <v>0</v>
      </c>
      <c r="F21" s="8">
        <f t="shared" si="1"/>
        <v>0</v>
      </c>
      <c r="G21" s="9"/>
      <c r="H21" s="9"/>
    </row>
    <row r="22" spans="1:8" ht="15.75" customHeight="1">
      <c r="A22" s="32" t="s">
        <v>63</v>
      </c>
      <c r="B22" s="8">
        <v>0</v>
      </c>
      <c r="C22" s="8"/>
      <c r="D22" s="8"/>
      <c r="E22" s="8">
        <f t="shared" si="0"/>
        <v>0</v>
      </c>
      <c r="F22" s="8">
        <f t="shared" si="1"/>
        <v>0</v>
      </c>
      <c r="G22" s="9"/>
      <c r="H22" s="9"/>
    </row>
    <row r="23" spans="1:8" ht="15.75" customHeight="1">
      <c r="A23" s="32" t="s">
        <v>64</v>
      </c>
      <c r="B23" s="8">
        <v>0</v>
      </c>
      <c r="C23" s="8"/>
      <c r="D23" s="8"/>
      <c r="E23" s="8">
        <f t="shared" si="0"/>
        <v>0</v>
      </c>
      <c r="F23" s="8">
        <f t="shared" si="1"/>
        <v>0</v>
      </c>
      <c r="G23" s="9"/>
      <c r="H23" s="9"/>
    </row>
    <row r="24" spans="1:8" ht="15.75" customHeight="1">
      <c r="A24" s="32" t="s">
        <v>65</v>
      </c>
      <c r="B24" s="8">
        <v>0</v>
      </c>
      <c r="C24" s="8">
        <v>672000</v>
      </c>
      <c r="D24" s="8">
        <v>672000</v>
      </c>
      <c r="E24" s="8">
        <f t="shared" si="0"/>
        <v>0</v>
      </c>
      <c r="F24" s="8">
        <f t="shared" si="1"/>
        <v>100</v>
      </c>
      <c r="G24" s="9"/>
      <c r="H24" s="9"/>
    </row>
    <row r="25" spans="1:8" ht="15.75" customHeight="1">
      <c r="A25" s="32" t="s">
        <v>66</v>
      </c>
      <c r="B25" s="8">
        <v>0</v>
      </c>
      <c r="C25" s="8"/>
      <c r="D25" s="8"/>
      <c r="E25" s="8">
        <f t="shared" si="0"/>
        <v>0</v>
      </c>
      <c r="F25" s="8">
        <f t="shared" si="1"/>
        <v>0</v>
      </c>
      <c r="G25" s="9"/>
      <c r="H25" s="9"/>
    </row>
    <row r="26" spans="1:8" ht="15.75" customHeight="1">
      <c r="A26" s="32" t="s">
        <v>67</v>
      </c>
      <c r="B26" s="8">
        <v>0</v>
      </c>
      <c r="C26" s="8">
        <v>656000</v>
      </c>
      <c r="D26" s="8">
        <v>656000</v>
      </c>
      <c r="E26" s="8">
        <f t="shared" si="0"/>
        <v>0</v>
      </c>
      <c r="F26" s="8">
        <f t="shared" si="1"/>
        <v>100</v>
      </c>
      <c r="G26" s="9"/>
      <c r="H26" s="9"/>
    </row>
    <row r="27" spans="1:8" ht="15.75" customHeight="1">
      <c r="A27" s="32" t="s">
        <v>68</v>
      </c>
      <c r="B27" s="8">
        <v>0</v>
      </c>
      <c r="C27" s="8"/>
      <c r="D27" s="8"/>
      <c r="E27" s="8">
        <f t="shared" si="0"/>
        <v>0</v>
      </c>
      <c r="F27" s="8">
        <f t="shared" si="1"/>
        <v>0</v>
      </c>
      <c r="G27" s="9"/>
      <c r="H27" s="9"/>
    </row>
    <row r="28" spans="1:8" ht="15.75" customHeight="1">
      <c r="A28" s="32" t="s">
        <v>69</v>
      </c>
      <c r="B28" s="8">
        <v>0</v>
      </c>
      <c r="C28" s="8"/>
      <c r="D28" s="8"/>
      <c r="E28" s="8">
        <f t="shared" si="0"/>
        <v>0</v>
      </c>
      <c r="F28" s="8">
        <f t="shared" si="1"/>
        <v>0</v>
      </c>
      <c r="G28" s="9"/>
      <c r="H28" s="9"/>
    </row>
    <row r="29" spans="1:8" ht="15.75" customHeight="1">
      <c r="A29" s="32" t="s">
        <v>70</v>
      </c>
      <c r="B29" s="8">
        <v>0</v>
      </c>
      <c r="C29" s="8"/>
      <c r="D29" s="8"/>
      <c r="E29" s="8">
        <f t="shared" si="0"/>
        <v>0</v>
      </c>
      <c r="F29" s="8">
        <f t="shared" si="1"/>
        <v>0</v>
      </c>
      <c r="G29" s="9"/>
      <c r="H29" s="9"/>
    </row>
    <row r="30" spans="1:8" ht="15.75" customHeight="1">
      <c r="A30" s="32" t="s">
        <v>71</v>
      </c>
      <c r="B30" s="8">
        <v>0</v>
      </c>
      <c r="C30" s="8"/>
      <c r="D30" s="8"/>
      <c r="E30" s="8">
        <f t="shared" si="0"/>
        <v>0</v>
      </c>
      <c r="F30" s="8">
        <f t="shared" si="1"/>
        <v>0</v>
      </c>
      <c r="G30" s="9"/>
      <c r="H30" s="9"/>
    </row>
    <row r="31" spans="1:8" ht="15.75" customHeight="1">
      <c r="A31" s="32" t="s">
        <v>72</v>
      </c>
      <c r="B31" s="8">
        <v>0</v>
      </c>
      <c r="C31" s="8"/>
      <c r="D31" s="8"/>
      <c r="E31" s="8">
        <f t="shared" si="0"/>
        <v>0</v>
      </c>
      <c r="F31" s="8">
        <f t="shared" si="1"/>
        <v>0</v>
      </c>
      <c r="G31" s="9"/>
      <c r="H31" s="9"/>
    </row>
    <row r="32" spans="1:8" ht="15.75" customHeight="1">
      <c r="A32" s="32" t="s">
        <v>73</v>
      </c>
      <c r="B32" s="8">
        <v>0</v>
      </c>
      <c r="C32" s="8"/>
      <c r="D32" s="8"/>
      <c r="E32" s="8">
        <f t="shared" si="0"/>
        <v>0</v>
      </c>
      <c r="F32" s="8">
        <f t="shared" si="1"/>
        <v>0</v>
      </c>
      <c r="G32" s="9"/>
      <c r="H32" s="9"/>
    </row>
    <row r="33" spans="1:8" ht="15.75" customHeight="1">
      <c r="A33" s="32" t="s">
        <v>74</v>
      </c>
      <c r="B33" s="8">
        <v>0</v>
      </c>
      <c r="C33" s="8"/>
      <c r="D33" s="8"/>
      <c r="E33" s="8">
        <f t="shared" si="0"/>
        <v>0</v>
      </c>
      <c r="F33" s="8">
        <f t="shared" si="1"/>
        <v>0</v>
      </c>
      <c r="G33" s="9"/>
      <c r="H33" s="9"/>
    </row>
    <row r="34" spans="1:8" ht="15.75" customHeight="1">
      <c r="A34" s="32" t="s">
        <v>75</v>
      </c>
      <c r="B34" s="8">
        <v>0</v>
      </c>
      <c r="C34" s="8"/>
      <c r="D34" s="8"/>
      <c r="E34" s="8">
        <f t="shared" si="0"/>
        <v>0</v>
      </c>
      <c r="F34" s="8">
        <f t="shared" si="1"/>
        <v>0</v>
      </c>
      <c r="G34" s="9"/>
      <c r="H34" s="9"/>
    </row>
    <row r="35" spans="1:8" ht="15.75" customHeight="1">
      <c r="A35" s="32" t="s">
        <v>76</v>
      </c>
      <c r="B35" s="8">
        <v>0</v>
      </c>
      <c r="C35" s="8"/>
      <c r="D35" s="8"/>
      <c r="E35" s="8">
        <f t="shared" si="0"/>
        <v>0</v>
      </c>
      <c r="F35" s="8">
        <f t="shared" si="1"/>
        <v>0</v>
      </c>
      <c r="G35" s="9"/>
      <c r="H35" s="9"/>
    </row>
    <row r="36" spans="1:8" ht="15.75" customHeight="1">
      <c r="A36" s="7" t="s">
        <v>6</v>
      </c>
      <c r="B36" s="8">
        <v>4000000</v>
      </c>
      <c r="C36" s="8"/>
      <c r="D36" s="8"/>
      <c r="E36" s="8">
        <f>IF(B36&gt;0,C36/B36*100,0)</f>
        <v>0</v>
      </c>
      <c r="F36" s="8">
        <f>IF(C36&gt;0,D36/C36*100,0)</f>
        <v>0</v>
      </c>
      <c r="G36" s="9"/>
      <c r="H36" s="9"/>
    </row>
    <row r="37" spans="1:7" ht="18" customHeight="1">
      <c r="A37" s="10" t="s">
        <v>7</v>
      </c>
      <c r="B37" s="11">
        <f>SUM(B4:B36)</f>
        <v>4000000</v>
      </c>
      <c r="C37" s="11">
        <f>SUM(C4:C36)</f>
        <v>4000000</v>
      </c>
      <c r="D37" s="11">
        <f>SUM(D4:D36)</f>
        <v>4000000</v>
      </c>
      <c r="E37" s="33">
        <f>IF(B37&gt;0,C37/B37*100,0)</f>
        <v>100</v>
      </c>
      <c r="F37" s="33">
        <f>IF(C37&gt;0,D37/C37*100,0)</f>
        <v>100</v>
      </c>
      <c r="G37" s="9"/>
    </row>
    <row r="38" ht="3.75" customHeight="1">
      <c r="G38" s="9"/>
    </row>
    <row r="39" ht="5.25" customHeight="1"/>
    <row r="40" spans="1:6" ht="16.5">
      <c r="A40" s="12"/>
      <c r="B40" s="12"/>
      <c r="C40" s="16"/>
      <c r="D40" s="16"/>
      <c r="E40" s="16"/>
      <c r="F40" s="14"/>
    </row>
    <row r="41" spans="1:6" ht="11.25" customHeight="1">
      <c r="A41" s="13"/>
      <c r="B41" s="13"/>
      <c r="C41" s="13"/>
      <c r="D41" s="13"/>
      <c r="E41" s="13"/>
      <c r="F41" s="13"/>
    </row>
    <row r="42" spans="1:6" ht="10.5" customHeight="1">
      <c r="A42" s="13"/>
      <c r="B42" s="13"/>
      <c r="C42" s="13"/>
      <c r="D42" s="13"/>
      <c r="E42" s="13"/>
      <c r="F42" s="13"/>
    </row>
    <row r="43" spans="1:6" ht="16.5">
      <c r="A43" s="15"/>
      <c r="B43" s="15"/>
      <c r="C43" s="13"/>
      <c r="D43" s="13"/>
      <c r="E43" s="13"/>
      <c r="F43" s="13"/>
    </row>
    <row r="44" spans="1:6" ht="16.5">
      <c r="A44" s="15"/>
      <c r="B44" s="15"/>
      <c r="C44" s="13"/>
      <c r="D44" s="48"/>
      <c r="E44" s="48"/>
      <c r="F44" s="48"/>
    </row>
  </sheetData>
  <sheetProtection/>
  <mergeCells count="3">
    <mergeCell ref="A1:F1"/>
    <mergeCell ref="C2:F2"/>
    <mergeCell ref="D44:F44"/>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H44"/>
  <sheetViews>
    <sheetView zoomScale="90" zoomScaleNormal="90" zoomScalePageLayoutView="0" workbookViewId="0" topLeftCell="A1">
      <selection activeCell="C3" sqref="C3"/>
    </sheetView>
  </sheetViews>
  <sheetFormatPr defaultColWidth="9.140625" defaultRowHeight="15"/>
  <cols>
    <col min="1" max="1" width="43.57421875" style="3" customWidth="1"/>
    <col min="2" max="4" width="19.421875" style="3" customWidth="1"/>
    <col min="5" max="5" width="20.57421875" style="3" customWidth="1"/>
    <col min="6" max="6" width="18.421875" style="3" customWidth="1"/>
    <col min="7" max="7" width="11.57421875" style="3" bestFit="1" customWidth="1"/>
    <col min="8" max="16384" width="9.140625" style="3" customWidth="1"/>
  </cols>
  <sheetData>
    <row r="1" spans="1:6" s="1" customFormat="1" ht="49.5" customHeight="1">
      <c r="A1" s="46" t="s">
        <v>88</v>
      </c>
      <c r="B1" s="46"/>
      <c r="C1" s="46"/>
      <c r="D1" s="46"/>
      <c r="E1" s="46"/>
      <c r="F1" s="46"/>
    </row>
    <row r="2" spans="1:6" ht="15">
      <c r="A2" s="2" t="s">
        <v>0</v>
      </c>
      <c r="B2" s="2"/>
      <c r="C2" s="47" t="s">
        <v>1</v>
      </c>
      <c r="D2" s="47"/>
      <c r="E2" s="47"/>
      <c r="F2" s="47"/>
    </row>
    <row r="3" spans="1:6" ht="36.75" customHeight="1">
      <c r="A3" s="4" t="s">
        <v>2</v>
      </c>
      <c r="B3" s="4" t="s">
        <v>43</v>
      </c>
      <c r="C3" s="5" t="s">
        <v>44</v>
      </c>
      <c r="D3" s="5" t="s">
        <v>3</v>
      </c>
      <c r="E3" s="6" t="s">
        <v>4</v>
      </c>
      <c r="F3" s="6" t="s">
        <v>5</v>
      </c>
    </row>
    <row r="4" spans="1:8" ht="15.75" customHeight="1">
      <c r="A4" s="32" t="s">
        <v>45</v>
      </c>
      <c r="B4" s="8">
        <v>0</v>
      </c>
      <c r="C4" s="8"/>
      <c r="D4" s="8"/>
      <c r="E4" s="8">
        <f aca="true" t="shared" si="0" ref="E4:E35">IF(B4&gt;0,C4/B4*100,0)</f>
        <v>0</v>
      </c>
      <c r="F4" s="8">
        <f aca="true" t="shared" si="1" ref="F4:F35">IF(C4&gt;0,D4/C4*100,0)</f>
        <v>0</v>
      </c>
      <c r="G4" s="9"/>
      <c r="H4" s="9"/>
    </row>
    <row r="5" spans="1:8" ht="15.75" customHeight="1">
      <c r="A5" s="32" t="s">
        <v>46</v>
      </c>
      <c r="B5" s="8">
        <v>0</v>
      </c>
      <c r="C5" s="8"/>
      <c r="D5" s="8"/>
      <c r="E5" s="8">
        <f t="shared" si="0"/>
        <v>0</v>
      </c>
      <c r="F5" s="8">
        <f t="shared" si="1"/>
        <v>0</v>
      </c>
      <c r="G5" s="9"/>
      <c r="H5" s="9"/>
    </row>
    <row r="6" spans="1:8" ht="15.75" customHeight="1">
      <c r="A6" s="32" t="s">
        <v>47</v>
      </c>
      <c r="B6" s="8">
        <v>0</v>
      </c>
      <c r="C6" s="8"/>
      <c r="D6" s="8"/>
      <c r="E6" s="8">
        <f t="shared" si="0"/>
        <v>0</v>
      </c>
      <c r="F6" s="8">
        <f t="shared" si="1"/>
        <v>0</v>
      </c>
      <c r="G6" s="9"/>
      <c r="H6" s="9"/>
    </row>
    <row r="7" spans="1:8" ht="15.75" customHeight="1">
      <c r="A7" s="32" t="s">
        <v>48</v>
      </c>
      <c r="B7" s="8">
        <v>0</v>
      </c>
      <c r="C7" s="8"/>
      <c r="D7" s="8"/>
      <c r="E7" s="8">
        <f t="shared" si="0"/>
        <v>0</v>
      </c>
      <c r="F7" s="8">
        <f t="shared" si="1"/>
        <v>0</v>
      </c>
      <c r="G7" s="9"/>
      <c r="H7" s="9"/>
    </row>
    <row r="8" spans="1:8" ht="15.75" customHeight="1">
      <c r="A8" s="32" t="s">
        <v>49</v>
      </c>
      <c r="B8" s="8">
        <v>0</v>
      </c>
      <c r="C8" s="8">
        <v>449000</v>
      </c>
      <c r="D8" s="8">
        <v>449000</v>
      </c>
      <c r="E8" s="8">
        <f t="shared" si="0"/>
        <v>0</v>
      </c>
      <c r="F8" s="8">
        <f t="shared" si="1"/>
        <v>100</v>
      </c>
      <c r="G8" s="9"/>
      <c r="H8" s="9"/>
    </row>
    <row r="9" spans="1:8" ht="15.75" customHeight="1">
      <c r="A9" s="32" t="s">
        <v>50</v>
      </c>
      <c r="B9" s="8">
        <v>0</v>
      </c>
      <c r="C9" s="8"/>
      <c r="D9" s="8"/>
      <c r="E9" s="8">
        <f t="shared" si="0"/>
        <v>0</v>
      </c>
      <c r="F9" s="8">
        <f t="shared" si="1"/>
        <v>0</v>
      </c>
      <c r="G9" s="9"/>
      <c r="H9" s="9"/>
    </row>
    <row r="10" spans="1:8" ht="15.75" customHeight="1">
      <c r="A10" s="32" t="s">
        <v>51</v>
      </c>
      <c r="B10" s="8">
        <v>0</v>
      </c>
      <c r="C10" s="8"/>
      <c r="D10" s="8"/>
      <c r="E10" s="8">
        <f t="shared" si="0"/>
        <v>0</v>
      </c>
      <c r="F10" s="8">
        <f t="shared" si="1"/>
        <v>0</v>
      </c>
      <c r="G10" s="9"/>
      <c r="H10" s="9"/>
    </row>
    <row r="11" spans="1:8" ht="15.75" customHeight="1">
      <c r="A11" s="32" t="s">
        <v>52</v>
      </c>
      <c r="B11" s="8">
        <v>0</v>
      </c>
      <c r="C11" s="8">
        <v>472000</v>
      </c>
      <c r="D11" s="8">
        <v>472000</v>
      </c>
      <c r="E11" s="8">
        <f t="shared" si="0"/>
        <v>0</v>
      </c>
      <c r="F11" s="8">
        <f t="shared" si="1"/>
        <v>100</v>
      </c>
      <c r="G11" s="9"/>
      <c r="H11" s="9"/>
    </row>
    <row r="12" spans="1:8" ht="15.75" customHeight="1">
      <c r="A12" s="32" t="s">
        <v>53</v>
      </c>
      <c r="B12" s="8">
        <v>0</v>
      </c>
      <c r="C12" s="8"/>
      <c r="D12" s="8"/>
      <c r="E12" s="8">
        <f t="shared" si="0"/>
        <v>0</v>
      </c>
      <c r="F12" s="8">
        <f t="shared" si="1"/>
        <v>0</v>
      </c>
      <c r="G12" s="9"/>
      <c r="H12" s="9"/>
    </row>
    <row r="13" spans="1:8" ht="15.75" customHeight="1">
      <c r="A13" s="32" t="s">
        <v>54</v>
      </c>
      <c r="B13" s="8">
        <v>0</v>
      </c>
      <c r="C13" s="8"/>
      <c r="D13" s="8"/>
      <c r="E13" s="8">
        <f t="shared" si="0"/>
        <v>0</v>
      </c>
      <c r="F13" s="8">
        <f t="shared" si="1"/>
        <v>0</v>
      </c>
      <c r="G13" s="9"/>
      <c r="H13" s="9"/>
    </row>
    <row r="14" spans="1:8" ht="15.75" customHeight="1">
      <c r="A14" s="32" t="s">
        <v>55</v>
      </c>
      <c r="B14" s="8">
        <v>0</v>
      </c>
      <c r="C14" s="8"/>
      <c r="D14" s="8"/>
      <c r="E14" s="8">
        <f t="shared" si="0"/>
        <v>0</v>
      </c>
      <c r="F14" s="8">
        <f t="shared" si="1"/>
        <v>0</v>
      </c>
      <c r="G14" s="9"/>
      <c r="H14" s="9"/>
    </row>
    <row r="15" spans="1:8" ht="15.75" customHeight="1">
      <c r="A15" s="32" t="s">
        <v>56</v>
      </c>
      <c r="B15" s="8">
        <v>0</v>
      </c>
      <c r="C15" s="8"/>
      <c r="D15" s="8"/>
      <c r="E15" s="8">
        <f t="shared" si="0"/>
        <v>0</v>
      </c>
      <c r="F15" s="8">
        <f t="shared" si="1"/>
        <v>0</v>
      </c>
      <c r="G15" s="9"/>
      <c r="H15" s="9"/>
    </row>
    <row r="16" spans="1:8" ht="15.75" customHeight="1">
      <c r="A16" s="32" t="s">
        <v>57</v>
      </c>
      <c r="B16" s="8">
        <v>0</v>
      </c>
      <c r="C16" s="8">
        <v>513000</v>
      </c>
      <c r="D16" s="8">
        <v>513000</v>
      </c>
      <c r="E16" s="8">
        <f t="shared" si="0"/>
        <v>0</v>
      </c>
      <c r="F16" s="8">
        <f t="shared" si="1"/>
        <v>100</v>
      </c>
      <c r="G16" s="9"/>
      <c r="H16" s="9"/>
    </row>
    <row r="17" spans="1:8" ht="15.75" customHeight="1">
      <c r="A17" s="32" t="s">
        <v>58</v>
      </c>
      <c r="B17" s="8">
        <v>0</v>
      </c>
      <c r="C17" s="8">
        <v>449000</v>
      </c>
      <c r="D17" s="8">
        <v>449000</v>
      </c>
      <c r="E17" s="8">
        <f t="shared" si="0"/>
        <v>0</v>
      </c>
      <c r="F17" s="8">
        <f t="shared" si="1"/>
        <v>100</v>
      </c>
      <c r="G17" s="9"/>
      <c r="H17" s="9"/>
    </row>
    <row r="18" spans="1:8" ht="15.75" customHeight="1">
      <c r="A18" s="32" t="s">
        <v>59</v>
      </c>
      <c r="B18" s="8">
        <v>0</v>
      </c>
      <c r="C18" s="8"/>
      <c r="D18" s="8"/>
      <c r="E18" s="8">
        <f t="shared" si="0"/>
        <v>0</v>
      </c>
      <c r="F18" s="8">
        <f t="shared" si="1"/>
        <v>0</v>
      </c>
      <c r="G18" s="9"/>
      <c r="H18" s="9"/>
    </row>
    <row r="19" spans="1:8" ht="15.75" customHeight="1">
      <c r="A19" s="32" t="s">
        <v>60</v>
      </c>
      <c r="B19" s="8">
        <v>0</v>
      </c>
      <c r="C19" s="8"/>
      <c r="D19" s="8"/>
      <c r="E19" s="8">
        <f t="shared" si="0"/>
        <v>0</v>
      </c>
      <c r="F19" s="8">
        <f t="shared" si="1"/>
        <v>0</v>
      </c>
      <c r="G19" s="9"/>
      <c r="H19" s="9"/>
    </row>
    <row r="20" spans="1:8" ht="15.75" customHeight="1">
      <c r="A20" s="32" t="s">
        <v>61</v>
      </c>
      <c r="B20" s="8">
        <v>0</v>
      </c>
      <c r="C20" s="8"/>
      <c r="D20" s="8"/>
      <c r="E20" s="8">
        <f t="shared" si="0"/>
        <v>0</v>
      </c>
      <c r="F20" s="8">
        <f t="shared" si="1"/>
        <v>0</v>
      </c>
      <c r="G20" s="9"/>
      <c r="H20" s="9"/>
    </row>
    <row r="21" spans="1:8" ht="15.75" customHeight="1">
      <c r="A21" s="32" t="s">
        <v>62</v>
      </c>
      <c r="B21" s="8">
        <v>0</v>
      </c>
      <c r="C21" s="8"/>
      <c r="D21" s="8"/>
      <c r="E21" s="8">
        <f t="shared" si="0"/>
        <v>0</v>
      </c>
      <c r="F21" s="8">
        <f t="shared" si="1"/>
        <v>0</v>
      </c>
      <c r="G21" s="9"/>
      <c r="H21" s="9"/>
    </row>
    <row r="22" spans="1:8" ht="15.75" customHeight="1">
      <c r="A22" s="32" t="s">
        <v>63</v>
      </c>
      <c r="B22" s="8">
        <v>0</v>
      </c>
      <c r="C22" s="8"/>
      <c r="D22" s="8"/>
      <c r="E22" s="8">
        <f t="shared" si="0"/>
        <v>0</v>
      </c>
      <c r="F22" s="8">
        <f t="shared" si="1"/>
        <v>0</v>
      </c>
      <c r="G22" s="9"/>
      <c r="H22" s="9"/>
    </row>
    <row r="23" spans="1:8" ht="15.75" customHeight="1">
      <c r="A23" s="32" t="s">
        <v>64</v>
      </c>
      <c r="B23" s="8">
        <v>0</v>
      </c>
      <c r="C23" s="8"/>
      <c r="D23" s="8"/>
      <c r="E23" s="8">
        <f t="shared" si="0"/>
        <v>0</v>
      </c>
      <c r="F23" s="8">
        <f t="shared" si="1"/>
        <v>0</v>
      </c>
      <c r="G23" s="9"/>
      <c r="H23" s="9"/>
    </row>
    <row r="24" spans="1:8" ht="15.75" customHeight="1">
      <c r="A24" s="32" t="s">
        <v>65</v>
      </c>
      <c r="B24" s="8">
        <v>0</v>
      </c>
      <c r="C24" s="8">
        <v>449000</v>
      </c>
      <c r="D24" s="8">
        <v>449000</v>
      </c>
      <c r="E24" s="8">
        <f t="shared" si="0"/>
        <v>0</v>
      </c>
      <c r="F24" s="8">
        <f t="shared" si="1"/>
        <v>100</v>
      </c>
      <c r="G24" s="9"/>
      <c r="H24" s="9"/>
    </row>
    <row r="25" spans="1:8" ht="15.75" customHeight="1">
      <c r="A25" s="32" t="s">
        <v>66</v>
      </c>
      <c r="B25" s="8">
        <v>0</v>
      </c>
      <c r="C25" s="8">
        <v>449000</v>
      </c>
      <c r="D25" s="8">
        <v>449000</v>
      </c>
      <c r="E25" s="8">
        <f t="shared" si="0"/>
        <v>0</v>
      </c>
      <c r="F25" s="8">
        <f t="shared" si="1"/>
        <v>100</v>
      </c>
      <c r="G25" s="9"/>
      <c r="H25" s="9"/>
    </row>
    <row r="26" spans="1:8" ht="15.75" customHeight="1">
      <c r="A26" s="32" t="s">
        <v>67</v>
      </c>
      <c r="B26" s="8">
        <v>0</v>
      </c>
      <c r="C26" s="8"/>
      <c r="D26" s="8"/>
      <c r="E26" s="8">
        <f t="shared" si="0"/>
        <v>0</v>
      </c>
      <c r="F26" s="8">
        <f t="shared" si="1"/>
        <v>0</v>
      </c>
      <c r="G26" s="9"/>
      <c r="H26" s="9"/>
    </row>
    <row r="27" spans="1:8" ht="15.75" customHeight="1">
      <c r="A27" s="32" t="s">
        <v>68</v>
      </c>
      <c r="B27" s="8">
        <v>0</v>
      </c>
      <c r="C27" s="8"/>
      <c r="D27" s="8"/>
      <c r="E27" s="8">
        <f t="shared" si="0"/>
        <v>0</v>
      </c>
      <c r="F27" s="8">
        <f t="shared" si="1"/>
        <v>0</v>
      </c>
      <c r="G27" s="9"/>
      <c r="H27" s="9"/>
    </row>
    <row r="28" spans="1:8" ht="15.75" customHeight="1">
      <c r="A28" s="32" t="s">
        <v>69</v>
      </c>
      <c r="B28" s="8">
        <v>0</v>
      </c>
      <c r="C28" s="8"/>
      <c r="D28" s="8"/>
      <c r="E28" s="8">
        <f t="shared" si="0"/>
        <v>0</v>
      </c>
      <c r="F28" s="8">
        <f t="shared" si="1"/>
        <v>0</v>
      </c>
      <c r="G28" s="9"/>
      <c r="H28" s="9"/>
    </row>
    <row r="29" spans="1:8" ht="15.75" customHeight="1">
      <c r="A29" s="32" t="s">
        <v>70</v>
      </c>
      <c r="B29" s="8">
        <v>0</v>
      </c>
      <c r="C29" s="8"/>
      <c r="D29" s="8"/>
      <c r="E29" s="8">
        <f t="shared" si="0"/>
        <v>0</v>
      </c>
      <c r="F29" s="8">
        <f t="shared" si="1"/>
        <v>0</v>
      </c>
      <c r="G29" s="9"/>
      <c r="H29" s="9"/>
    </row>
    <row r="30" spans="1:8" ht="15.75" customHeight="1">
      <c r="A30" s="32" t="s">
        <v>71</v>
      </c>
      <c r="B30" s="8">
        <v>0</v>
      </c>
      <c r="C30" s="8">
        <v>513000</v>
      </c>
      <c r="D30" s="8">
        <v>513000</v>
      </c>
      <c r="E30" s="8">
        <f t="shared" si="0"/>
        <v>0</v>
      </c>
      <c r="F30" s="8">
        <f t="shared" si="1"/>
        <v>100</v>
      </c>
      <c r="G30" s="9"/>
      <c r="H30" s="9"/>
    </row>
    <row r="31" spans="1:8" ht="15.75" customHeight="1">
      <c r="A31" s="32" t="s">
        <v>72</v>
      </c>
      <c r="B31" s="8">
        <v>0</v>
      </c>
      <c r="C31" s="8"/>
      <c r="D31" s="8"/>
      <c r="E31" s="8">
        <f t="shared" si="0"/>
        <v>0</v>
      </c>
      <c r="F31" s="8">
        <f t="shared" si="1"/>
        <v>0</v>
      </c>
      <c r="G31" s="9"/>
      <c r="H31" s="9"/>
    </row>
    <row r="32" spans="1:8" ht="15.75" customHeight="1">
      <c r="A32" s="32" t="s">
        <v>73</v>
      </c>
      <c r="B32" s="8">
        <v>0</v>
      </c>
      <c r="C32" s="8"/>
      <c r="D32" s="8"/>
      <c r="E32" s="8">
        <f t="shared" si="0"/>
        <v>0</v>
      </c>
      <c r="F32" s="8">
        <f t="shared" si="1"/>
        <v>0</v>
      </c>
      <c r="G32" s="9"/>
      <c r="H32" s="9"/>
    </row>
    <row r="33" spans="1:8" ht="15.75" customHeight="1">
      <c r="A33" s="32" t="s">
        <v>74</v>
      </c>
      <c r="B33" s="8">
        <v>0</v>
      </c>
      <c r="C33" s="8">
        <v>706000</v>
      </c>
      <c r="D33" s="8">
        <v>706000</v>
      </c>
      <c r="E33" s="8">
        <f t="shared" si="0"/>
        <v>0</v>
      </c>
      <c r="F33" s="8">
        <f t="shared" si="1"/>
        <v>100</v>
      </c>
      <c r="G33" s="9"/>
      <c r="H33" s="9"/>
    </row>
    <row r="34" spans="1:8" ht="15.75" customHeight="1">
      <c r="A34" s="32" t="s">
        <v>75</v>
      </c>
      <c r="B34" s="8">
        <v>0</v>
      </c>
      <c r="C34" s="8"/>
      <c r="D34" s="8"/>
      <c r="E34" s="8">
        <f t="shared" si="0"/>
        <v>0</v>
      </c>
      <c r="F34" s="8">
        <f t="shared" si="1"/>
        <v>0</v>
      </c>
      <c r="G34" s="9"/>
      <c r="H34" s="9"/>
    </row>
    <row r="35" spans="1:8" ht="15.75" customHeight="1">
      <c r="A35" s="32" t="s">
        <v>76</v>
      </c>
      <c r="B35" s="8">
        <v>0</v>
      </c>
      <c r="C35" s="8"/>
      <c r="D35" s="8"/>
      <c r="E35" s="8">
        <f t="shared" si="0"/>
        <v>0</v>
      </c>
      <c r="F35" s="8">
        <f t="shared" si="1"/>
        <v>0</v>
      </c>
      <c r="G35" s="9"/>
      <c r="H35" s="9"/>
    </row>
    <row r="36" spans="1:8" ht="15.75" customHeight="1">
      <c r="A36" s="7" t="s">
        <v>6</v>
      </c>
      <c r="B36" s="8">
        <v>4000000</v>
      </c>
      <c r="C36" s="8"/>
      <c r="D36" s="8"/>
      <c r="E36" s="8">
        <f>IF(B36&gt;0,C36/B36*100,0)</f>
        <v>0</v>
      </c>
      <c r="F36" s="8">
        <f>IF(C36&gt;0,D36/C36*100,0)</f>
        <v>0</v>
      </c>
      <c r="G36" s="9"/>
      <c r="H36" s="9"/>
    </row>
    <row r="37" spans="1:7" ht="18" customHeight="1">
      <c r="A37" s="10" t="s">
        <v>7</v>
      </c>
      <c r="B37" s="11">
        <f>SUM(B4:B36)</f>
        <v>4000000</v>
      </c>
      <c r="C37" s="11">
        <f>SUM(C4:C36)</f>
        <v>4000000</v>
      </c>
      <c r="D37" s="11">
        <f>SUM(D4:D36)</f>
        <v>4000000</v>
      </c>
      <c r="E37" s="33">
        <f>IF(B37&gt;0,C37/B37*100,0)</f>
        <v>100</v>
      </c>
      <c r="F37" s="33">
        <f>IF(C37&gt;0,D37/C37*100,0)</f>
        <v>100</v>
      </c>
      <c r="G37" s="9"/>
    </row>
    <row r="38" ht="3.75" customHeight="1">
      <c r="G38" s="9"/>
    </row>
    <row r="39" ht="5.25" customHeight="1"/>
    <row r="40" spans="1:6" ht="16.5">
      <c r="A40" s="12"/>
      <c r="B40" s="12"/>
      <c r="C40" s="16"/>
      <c r="D40" s="16"/>
      <c r="E40" s="16"/>
      <c r="F40" s="14"/>
    </row>
    <row r="41" spans="1:6" ht="11.25" customHeight="1">
      <c r="A41" s="13"/>
      <c r="B41" s="13"/>
      <c r="C41" s="13"/>
      <c r="D41" s="13"/>
      <c r="E41" s="13"/>
      <c r="F41" s="13"/>
    </row>
    <row r="42" spans="1:6" ht="10.5" customHeight="1">
      <c r="A42" s="13"/>
      <c r="B42" s="13"/>
      <c r="C42" s="16"/>
      <c r="D42" s="13"/>
      <c r="E42" s="13"/>
      <c r="F42" s="13"/>
    </row>
    <row r="43" spans="1:6" ht="16.5">
      <c r="A43" s="15"/>
      <c r="B43" s="15"/>
      <c r="C43" s="16"/>
      <c r="D43" s="16"/>
      <c r="E43" s="16"/>
      <c r="F43" s="13"/>
    </row>
    <row r="44" spans="1:6" ht="16.5">
      <c r="A44" s="15"/>
      <c r="B44" s="15"/>
      <c r="C44" s="13"/>
      <c r="D44" s="48"/>
      <c r="E44" s="48"/>
      <c r="F44" s="48"/>
    </row>
  </sheetData>
  <sheetProtection/>
  <mergeCells count="3">
    <mergeCell ref="A1:F1"/>
    <mergeCell ref="C2:F2"/>
    <mergeCell ref="D44:F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Бурштейн</cp:lastModifiedBy>
  <dcterms:created xsi:type="dcterms:W3CDTF">2018-05-23T09:05:20Z</dcterms:created>
  <dcterms:modified xsi:type="dcterms:W3CDTF">2021-02-25T08:32:53Z</dcterms:modified>
  <cp:category/>
  <cp:version/>
  <cp:contentType/>
  <cp:contentStatus/>
</cp:coreProperties>
</file>