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16" windowWidth="12156" windowHeight="5088"/>
  </bookViews>
  <sheets>
    <sheet name="Доходы" sheetId="2" r:id="rId1"/>
  </sheets>
  <definedNames>
    <definedName name="_xlnm.Print_Titles" localSheetId="0">Доходы!$4:$5</definedName>
    <definedName name="_xlnm.Print_Area" localSheetId="0">Доходы!$A$1:$G$751</definedName>
  </definedNames>
  <calcPr calcId="145621"/>
</workbook>
</file>

<file path=xl/calcChain.xml><?xml version="1.0" encoding="utf-8"?>
<calcChain xmlns="http://schemas.openxmlformats.org/spreadsheetml/2006/main">
  <c r="F7" i="2" l="1"/>
  <c r="G7" i="2"/>
  <c r="F8" i="2"/>
  <c r="G8" i="2"/>
  <c r="F9" i="2"/>
  <c r="G9" i="2"/>
  <c r="F10" i="2"/>
  <c r="G10" i="2"/>
  <c r="G12" i="2"/>
  <c r="F13" i="2"/>
  <c r="G13" i="2"/>
  <c r="F14" i="2"/>
  <c r="G14" i="2"/>
  <c r="F15" i="2"/>
  <c r="G15" i="2"/>
  <c r="F16" i="2"/>
  <c r="G16" i="2"/>
  <c r="F17" i="2"/>
  <c r="F18" i="2"/>
  <c r="F19" i="2"/>
  <c r="F20" i="2"/>
  <c r="F21" i="2"/>
  <c r="F22" i="2"/>
  <c r="G22" i="2"/>
  <c r="F23" i="2"/>
  <c r="G23" i="2"/>
  <c r="G25" i="2"/>
  <c r="F26" i="2"/>
  <c r="G26" i="2"/>
  <c r="F27" i="2"/>
  <c r="G27" i="2"/>
  <c r="F28" i="2"/>
  <c r="F29" i="2"/>
  <c r="F30" i="2"/>
  <c r="F33" i="2"/>
  <c r="G33" i="2"/>
  <c r="F34" i="2"/>
  <c r="G34" i="2"/>
  <c r="F35" i="2"/>
  <c r="G35" i="2"/>
  <c r="F36" i="2"/>
  <c r="G36" i="2"/>
  <c r="F37" i="2"/>
  <c r="G37" i="2"/>
  <c r="F38" i="2"/>
  <c r="G38" i="2"/>
  <c r="F39" i="2"/>
  <c r="G39" i="2"/>
  <c r="F40" i="2"/>
  <c r="G40" i="2"/>
  <c r="G41" i="2"/>
  <c r="F42" i="2"/>
  <c r="G42" i="2"/>
  <c r="F43" i="2"/>
  <c r="G43" i="2"/>
  <c r="F44" i="2"/>
  <c r="G44" i="2"/>
  <c r="F45" i="2"/>
  <c r="G45" i="2"/>
  <c r="F46" i="2"/>
  <c r="G46" i="2"/>
  <c r="F47" i="2"/>
  <c r="G47" i="2"/>
  <c r="F48" i="2"/>
  <c r="G48" i="2"/>
  <c r="F49" i="2"/>
  <c r="G49" i="2"/>
  <c r="F50" i="2"/>
  <c r="G50" i="2"/>
  <c r="F51" i="2"/>
  <c r="G51" i="2"/>
  <c r="F52" i="2"/>
  <c r="G52" i="2"/>
  <c r="F53" i="2"/>
  <c r="G53" i="2"/>
  <c r="F54" i="2"/>
  <c r="G54" i="2"/>
  <c r="F55" i="2"/>
  <c r="G55" i="2"/>
  <c r="G56" i="2"/>
  <c r="F57" i="2"/>
  <c r="G57" i="2"/>
  <c r="F58" i="2"/>
  <c r="G58" i="2"/>
  <c r="F59" i="2"/>
  <c r="G59" i="2"/>
  <c r="F60" i="2"/>
  <c r="G60" i="2"/>
  <c r="F62" i="2"/>
  <c r="G62" i="2"/>
  <c r="F63" i="2"/>
  <c r="G63" i="2"/>
  <c r="F66" i="2"/>
  <c r="G66" i="2"/>
  <c r="F67" i="2"/>
  <c r="G67" i="2"/>
  <c r="F68" i="2"/>
  <c r="G68" i="2"/>
  <c r="F69" i="2"/>
  <c r="G69" i="2"/>
  <c r="F70" i="2"/>
  <c r="G70" i="2"/>
  <c r="F71" i="2"/>
  <c r="G71" i="2"/>
  <c r="F72" i="2"/>
  <c r="G72" i="2"/>
  <c r="F73" i="2"/>
  <c r="G73" i="2"/>
  <c r="F74" i="2"/>
  <c r="G74"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F102" i="2"/>
  <c r="G102" i="2"/>
  <c r="F103" i="2"/>
  <c r="G103"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G120" i="2"/>
  <c r="F121" i="2"/>
  <c r="G121" i="2"/>
  <c r="F122" i="2"/>
  <c r="G122" i="2"/>
  <c r="F123" i="2"/>
  <c r="G123" i="2"/>
  <c r="F124" i="2"/>
  <c r="G124" i="2"/>
  <c r="F125" i="2"/>
  <c r="G125" i="2"/>
  <c r="G126" i="2"/>
  <c r="G127" i="2"/>
  <c r="G128" i="2"/>
  <c r="F129" i="2"/>
  <c r="G130" i="2"/>
  <c r="F131" i="2"/>
  <c r="G131" i="2"/>
  <c r="G132" i="2"/>
  <c r="F133" i="2"/>
  <c r="G133" i="2"/>
  <c r="F134" i="2"/>
  <c r="F138" i="2"/>
  <c r="G138" i="2"/>
  <c r="F139" i="2"/>
  <c r="G139" i="2"/>
  <c r="F140" i="2"/>
  <c r="G140" i="2"/>
  <c r="F141" i="2"/>
  <c r="F142" i="2"/>
  <c r="F143" i="2"/>
  <c r="F144" i="2"/>
  <c r="G144" i="2"/>
  <c r="F145" i="2"/>
  <c r="G145" i="2"/>
  <c r="F146" i="2"/>
  <c r="G146" i="2"/>
  <c r="F147" i="2"/>
  <c r="G147" i="2"/>
  <c r="F148" i="2"/>
  <c r="G148" i="2"/>
  <c r="F149" i="2"/>
  <c r="G149" i="2"/>
  <c r="F150" i="2"/>
  <c r="G150" i="2"/>
  <c r="F151" i="2"/>
  <c r="G151" i="2"/>
  <c r="F152" i="2"/>
  <c r="G152" i="2"/>
  <c r="F153" i="2"/>
  <c r="G153" i="2"/>
  <c r="F154" i="2"/>
  <c r="G154" i="2"/>
  <c r="F155" i="2"/>
  <c r="G155" i="2"/>
  <c r="F156" i="2"/>
  <c r="G156" i="2"/>
  <c r="F157" i="2"/>
  <c r="G157" i="2"/>
  <c r="F158" i="2"/>
  <c r="G158" i="2"/>
  <c r="F159" i="2"/>
  <c r="G159" i="2"/>
  <c r="F160" i="2"/>
  <c r="G160" i="2"/>
  <c r="F161" i="2"/>
  <c r="G161" i="2"/>
  <c r="F162" i="2"/>
  <c r="G162" i="2"/>
  <c r="F163" i="2"/>
  <c r="G163" i="2"/>
  <c r="F164" i="2"/>
  <c r="G164" i="2"/>
  <c r="F165" i="2"/>
  <c r="G165" i="2"/>
  <c r="F166" i="2"/>
  <c r="G166" i="2"/>
  <c r="F167" i="2"/>
  <c r="G167" i="2"/>
  <c r="F168" i="2"/>
  <c r="G168" i="2"/>
  <c r="F169" i="2"/>
  <c r="G169" i="2"/>
  <c r="F170" i="2"/>
  <c r="G170" i="2"/>
  <c r="F171" i="2"/>
  <c r="G171" i="2"/>
  <c r="F172" i="2"/>
  <c r="G172" i="2"/>
  <c r="F173" i="2"/>
  <c r="G173" i="2"/>
  <c r="F174" i="2"/>
  <c r="F175" i="2"/>
  <c r="F176" i="2"/>
  <c r="G176" i="2"/>
  <c r="F177" i="2"/>
  <c r="G177" i="2"/>
  <c r="F178" i="2"/>
  <c r="G178" i="2"/>
  <c r="F179" i="2"/>
  <c r="G179" i="2"/>
  <c r="F180" i="2"/>
  <c r="G180" i="2"/>
  <c r="F181" i="2"/>
  <c r="G181" i="2"/>
  <c r="G182" i="2"/>
  <c r="F183" i="2"/>
  <c r="G183" i="2"/>
  <c r="F184" i="2"/>
  <c r="G184" i="2"/>
  <c r="F187" i="2"/>
  <c r="G187" i="2"/>
  <c r="F188" i="2"/>
  <c r="G188" i="2"/>
  <c r="F189" i="2"/>
  <c r="G189" i="2"/>
  <c r="F190" i="2"/>
  <c r="G190" i="2"/>
  <c r="F191" i="2"/>
  <c r="F192" i="2"/>
  <c r="G192" i="2"/>
  <c r="F193" i="2"/>
  <c r="F194" i="2"/>
  <c r="G194" i="2"/>
  <c r="F195" i="2"/>
  <c r="G195" i="2"/>
  <c r="F196" i="2"/>
  <c r="G196" i="2"/>
  <c r="F197" i="2"/>
  <c r="G197" i="2"/>
  <c r="F198" i="2"/>
  <c r="G198" i="2"/>
  <c r="F199" i="2"/>
  <c r="G199" i="2"/>
  <c r="F200" i="2"/>
  <c r="G200" i="2"/>
  <c r="F201" i="2"/>
  <c r="G201" i="2"/>
  <c r="F202" i="2"/>
  <c r="G202" i="2"/>
  <c r="F203" i="2"/>
  <c r="G203" i="2"/>
  <c r="F204" i="2"/>
  <c r="G204" i="2"/>
  <c r="F205" i="2"/>
  <c r="G205" i="2"/>
  <c r="F206" i="2"/>
  <c r="G206" i="2"/>
  <c r="F207" i="2"/>
  <c r="G207" i="2"/>
  <c r="F208" i="2"/>
  <c r="G208" i="2"/>
  <c r="F209" i="2"/>
  <c r="G209" i="2"/>
  <c r="F210" i="2"/>
  <c r="G210" i="2"/>
  <c r="F211" i="2"/>
  <c r="G211" i="2"/>
  <c r="F212" i="2"/>
  <c r="G212" i="2"/>
  <c r="F213" i="2"/>
  <c r="G213" i="2"/>
  <c r="F214" i="2"/>
  <c r="G214" i="2"/>
  <c r="F215" i="2"/>
  <c r="G215" i="2"/>
  <c r="F216" i="2"/>
  <c r="G216" i="2"/>
  <c r="F217" i="2"/>
  <c r="G217" i="2"/>
  <c r="F218" i="2"/>
  <c r="G218" i="2"/>
  <c r="F219" i="2"/>
  <c r="G219" i="2"/>
  <c r="F220" i="2"/>
  <c r="G220" i="2"/>
  <c r="F221" i="2"/>
  <c r="G221" i="2"/>
  <c r="F222" i="2"/>
  <c r="G222" i="2"/>
  <c r="F223" i="2"/>
  <c r="G223" i="2"/>
  <c r="F224" i="2"/>
  <c r="G224" i="2"/>
  <c r="F225" i="2"/>
  <c r="G225" i="2"/>
  <c r="F226" i="2"/>
  <c r="G226" i="2"/>
  <c r="F227" i="2"/>
  <c r="G227" i="2"/>
  <c r="F228" i="2"/>
  <c r="G228" i="2"/>
  <c r="F229" i="2"/>
  <c r="G229" i="2"/>
  <c r="F230" i="2"/>
  <c r="G230" i="2"/>
  <c r="F232" i="2"/>
  <c r="G232" i="2"/>
  <c r="F234" i="2"/>
  <c r="G234" i="2"/>
  <c r="F235" i="2"/>
  <c r="G235" i="2"/>
  <c r="F236" i="2"/>
  <c r="F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G256" i="2"/>
  <c r="F257" i="2"/>
  <c r="G257" i="2"/>
  <c r="F258" i="2"/>
  <c r="G258" i="2"/>
  <c r="F259" i="2"/>
  <c r="G259" i="2"/>
  <c r="F260" i="2"/>
  <c r="G260" i="2"/>
  <c r="F262" i="2"/>
  <c r="G262" i="2"/>
  <c r="F263" i="2"/>
  <c r="G263" i="2"/>
  <c r="F264" i="2"/>
  <c r="G264" i="2"/>
  <c r="F265" i="2"/>
  <c r="G265" i="2"/>
  <c r="F266" i="2"/>
  <c r="G266" i="2"/>
  <c r="F267" i="2"/>
  <c r="G267" i="2"/>
  <c r="F268" i="2"/>
  <c r="G268" i="2"/>
  <c r="G269" i="2"/>
  <c r="G270" i="2"/>
  <c r="F272" i="2"/>
  <c r="G272" i="2"/>
  <c r="F273" i="2"/>
  <c r="F274" i="2"/>
  <c r="G274" i="2"/>
  <c r="F275" i="2"/>
  <c r="G275" i="2"/>
  <c r="F276" i="2"/>
  <c r="G276" i="2"/>
  <c r="F277" i="2"/>
  <c r="G277" i="2"/>
  <c r="F278" i="2"/>
  <c r="F279" i="2"/>
  <c r="G279" i="2"/>
  <c r="F280" i="2"/>
  <c r="G280" i="2"/>
  <c r="F281" i="2"/>
  <c r="G281" i="2"/>
  <c r="F282" i="2"/>
  <c r="G282" i="2"/>
  <c r="F283" i="2"/>
  <c r="G283" i="2"/>
  <c r="F284" i="2"/>
  <c r="G284" i="2"/>
  <c r="F285" i="2"/>
  <c r="G285" i="2"/>
  <c r="F286" i="2"/>
  <c r="G286" i="2"/>
  <c r="F287" i="2"/>
  <c r="G287" i="2"/>
  <c r="F288" i="2"/>
  <c r="G288" i="2"/>
  <c r="F289" i="2"/>
  <c r="G289" i="2"/>
  <c r="F290" i="2"/>
  <c r="G290" i="2"/>
  <c r="F291" i="2"/>
  <c r="G291" i="2"/>
  <c r="F292" i="2"/>
  <c r="G292" i="2"/>
  <c r="F293" i="2"/>
  <c r="G293" i="2"/>
  <c r="F294" i="2"/>
  <c r="G294" i="2"/>
  <c r="F295" i="2"/>
  <c r="G295" i="2"/>
  <c r="F296" i="2"/>
  <c r="G296" i="2"/>
  <c r="F297" i="2"/>
  <c r="G297" i="2"/>
  <c r="F298" i="2"/>
  <c r="G298" i="2"/>
  <c r="F299" i="2"/>
  <c r="G299" i="2"/>
  <c r="F300" i="2"/>
  <c r="G300" i="2"/>
  <c r="F301" i="2"/>
  <c r="G301" i="2"/>
  <c r="F302" i="2"/>
  <c r="F303" i="2"/>
  <c r="G303" i="2"/>
  <c r="F304" i="2"/>
  <c r="G304" i="2"/>
  <c r="F305" i="2"/>
  <c r="G305" i="2"/>
  <c r="F306" i="2"/>
  <c r="G306" i="2"/>
  <c r="F307" i="2"/>
  <c r="F308" i="2"/>
  <c r="F309" i="2"/>
  <c r="G309" i="2"/>
  <c r="F310" i="2"/>
  <c r="G310" i="2"/>
  <c r="F311" i="2"/>
  <c r="G311" i="2"/>
  <c r="F312" i="2"/>
  <c r="G312" i="2"/>
  <c r="F313" i="2"/>
  <c r="G313" i="2"/>
  <c r="F314" i="2"/>
  <c r="G314" i="2"/>
  <c r="F315" i="2"/>
  <c r="G315" i="2"/>
  <c r="F316" i="2"/>
  <c r="G316" i="2"/>
  <c r="F317" i="2"/>
  <c r="G317" i="2"/>
  <c r="F318" i="2"/>
  <c r="F319" i="2"/>
  <c r="G319" i="2"/>
  <c r="F320" i="2"/>
  <c r="G320" i="2"/>
  <c r="F321" i="2"/>
  <c r="G321" i="2"/>
  <c r="F322" i="2"/>
  <c r="F323" i="2"/>
  <c r="G323" i="2"/>
  <c r="F324" i="2"/>
  <c r="G324" i="2"/>
  <c r="F325" i="2"/>
  <c r="F326" i="2"/>
  <c r="G326" i="2"/>
  <c r="F327" i="2"/>
  <c r="G327" i="2"/>
  <c r="F328" i="2"/>
  <c r="F329" i="2"/>
  <c r="F330" i="2"/>
  <c r="F331" i="2"/>
  <c r="G331" i="2"/>
  <c r="F332" i="2"/>
  <c r="G332" i="2"/>
  <c r="F333" i="2"/>
  <c r="G333" i="2"/>
  <c r="F334" i="2"/>
  <c r="G334" i="2"/>
  <c r="F335" i="2"/>
  <c r="G335" i="2"/>
  <c r="F336" i="2"/>
  <c r="G336" i="2"/>
  <c r="F337" i="2"/>
  <c r="G337" i="2"/>
  <c r="F338" i="2"/>
  <c r="G338" i="2"/>
  <c r="F339" i="2"/>
  <c r="G339" i="2"/>
  <c r="F340" i="2"/>
  <c r="G340" i="2"/>
  <c r="F341" i="2"/>
  <c r="G341" i="2"/>
  <c r="F342" i="2"/>
  <c r="F343" i="2"/>
  <c r="F344" i="2"/>
  <c r="F345" i="2"/>
  <c r="F346" i="2"/>
  <c r="G346" i="2"/>
  <c r="F347" i="2"/>
  <c r="G347" i="2"/>
  <c r="F348" i="2"/>
  <c r="G348" i="2"/>
  <c r="F349" i="2"/>
  <c r="G349" i="2"/>
  <c r="F350" i="2"/>
  <c r="G350" i="2"/>
  <c r="F351" i="2"/>
  <c r="G351" i="2"/>
  <c r="F352" i="2"/>
  <c r="G352" i="2"/>
  <c r="F353" i="2"/>
  <c r="G353" i="2"/>
  <c r="F354" i="2"/>
  <c r="G354" i="2"/>
  <c r="F355" i="2"/>
  <c r="G355" i="2"/>
  <c r="G356" i="2"/>
  <c r="G357" i="2"/>
  <c r="G358" i="2"/>
  <c r="F359" i="2"/>
  <c r="G359" i="2"/>
  <c r="F360" i="2"/>
  <c r="F361" i="2"/>
  <c r="G361" i="2"/>
  <c r="F362" i="2"/>
  <c r="G362" i="2"/>
  <c r="F363" i="2"/>
  <c r="G363" i="2"/>
  <c r="F364" i="2"/>
  <c r="G364" i="2"/>
  <c r="F365" i="2"/>
  <c r="G365" i="2"/>
  <c r="F366" i="2"/>
  <c r="G366" i="2"/>
  <c r="F367" i="2"/>
  <c r="G367" i="2"/>
  <c r="F368" i="2"/>
  <c r="G368" i="2"/>
  <c r="F369" i="2"/>
  <c r="G369" i="2"/>
  <c r="F370" i="2"/>
  <c r="G370" i="2"/>
  <c r="F371" i="2"/>
  <c r="G371" i="2"/>
  <c r="F372" i="2"/>
  <c r="G372" i="2"/>
  <c r="G373" i="2"/>
  <c r="G374" i="2"/>
  <c r="F375" i="2"/>
  <c r="G375" i="2"/>
  <c r="F376" i="2"/>
  <c r="G376" i="2"/>
  <c r="G377" i="2"/>
  <c r="F378" i="2"/>
  <c r="G378" i="2"/>
  <c r="F379" i="2"/>
  <c r="G379" i="2"/>
  <c r="G380" i="2"/>
  <c r="F381" i="2"/>
  <c r="F382" i="2"/>
  <c r="G382" i="2"/>
  <c r="G383" i="2"/>
  <c r="G384" i="2"/>
  <c r="F385" i="2"/>
  <c r="G385" i="2"/>
  <c r="F386" i="2"/>
  <c r="G386" i="2"/>
  <c r="G387" i="2"/>
  <c r="G389" i="2"/>
  <c r="F390" i="2"/>
  <c r="G390" i="2"/>
  <c r="F391" i="2"/>
  <c r="G391" i="2"/>
  <c r="G392" i="2"/>
  <c r="F393" i="2"/>
  <c r="G393" i="2"/>
  <c r="F394" i="2"/>
  <c r="G394" i="2"/>
  <c r="F395" i="2"/>
  <c r="F396" i="2"/>
  <c r="G397" i="2"/>
  <c r="F398" i="2"/>
  <c r="G398" i="2"/>
  <c r="F399" i="2"/>
  <c r="F400" i="2"/>
  <c r="G400" i="2"/>
  <c r="G401" i="2"/>
  <c r="F402" i="2"/>
  <c r="G402" i="2"/>
  <c r="F404" i="2"/>
  <c r="G404" i="2"/>
  <c r="F405" i="2"/>
  <c r="G405" i="2"/>
  <c r="F406" i="2"/>
  <c r="G406" i="2"/>
  <c r="F407" i="2"/>
  <c r="G407" i="2"/>
  <c r="F408" i="2"/>
  <c r="G408" i="2"/>
  <c r="F409" i="2"/>
  <c r="G409" i="2"/>
  <c r="F410" i="2"/>
  <c r="G410" i="2"/>
  <c r="F411" i="2"/>
  <c r="G411" i="2"/>
  <c r="F412" i="2"/>
  <c r="G412" i="2"/>
  <c r="F413" i="2"/>
  <c r="F414" i="2"/>
  <c r="G414" i="2"/>
  <c r="F415" i="2"/>
  <c r="G415" i="2"/>
  <c r="G418" i="2"/>
  <c r="G419" i="2"/>
  <c r="G420" i="2"/>
  <c r="G421" i="2"/>
  <c r="G422" i="2"/>
  <c r="F423" i="2"/>
  <c r="G423" i="2"/>
  <c r="G424" i="2"/>
  <c r="G425" i="2"/>
  <c r="F426" i="2"/>
  <c r="G426" i="2"/>
  <c r="F427" i="2"/>
  <c r="G427" i="2"/>
  <c r="F428" i="2"/>
  <c r="G428" i="2"/>
  <c r="F429" i="2"/>
  <c r="G429" i="2"/>
  <c r="F430" i="2"/>
  <c r="G430" i="2"/>
  <c r="F431" i="2"/>
  <c r="F432" i="2"/>
  <c r="F433" i="2"/>
  <c r="F434" i="2"/>
  <c r="F435" i="2"/>
  <c r="F436" i="2"/>
  <c r="F437" i="2"/>
  <c r="G437" i="2"/>
  <c r="F438" i="2"/>
  <c r="G438" i="2"/>
  <c r="F439" i="2"/>
  <c r="G439" i="2"/>
  <c r="F440" i="2"/>
  <c r="G440" i="2"/>
  <c r="F441" i="2"/>
  <c r="G441" i="2"/>
  <c r="F442" i="2"/>
  <c r="F443" i="2"/>
  <c r="F444" i="2"/>
  <c r="F445" i="2"/>
  <c r="G445" i="2"/>
  <c r="F446" i="2"/>
  <c r="G446" i="2"/>
  <c r="F447" i="2"/>
  <c r="G447" i="2"/>
  <c r="F448" i="2"/>
  <c r="F449" i="2"/>
  <c r="F450" i="2"/>
  <c r="F451" i="2"/>
  <c r="G452" i="2"/>
  <c r="G453" i="2"/>
  <c r="F454" i="2"/>
  <c r="G454" i="2"/>
  <c r="F455" i="2"/>
  <c r="G455" i="2"/>
  <c r="F456" i="2"/>
  <c r="G456" i="2"/>
  <c r="F457" i="2"/>
  <c r="G457" i="2"/>
  <c r="F458" i="2"/>
  <c r="G458" i="2"/>
  <c r="F459" i="2"/>
  <c r="G459" i="2"/>
  <c r="F460" i="2"/>
  <c r="F461" i="2"/>
  <c r="F462" i="2"/>
  <c r="F463" i="2"/>
  <c r="F464" i="2"/>
  <c r="F465" i="2"/>
  <c r="F466" i="2"/>
  <c r="F467" i="2"/>
  <c r="F468" i="2"/>
  <c r="F469" i="2"/>
  <c r="F470" i="2"/>
  <c r="F471" i="2"/>
  <c r="F472" i="2"/>
  <c r="G472" i="2"/>
  <c r="F473" i="2"/>
  <c r="G473" i="2"/>
  <c r="G474" i="2"/>
  <c r="G475" i="2"/>
  <c r="F476" i="2"/>
  <c r="G476" i="2"/>
  <c r="F477" i="2"/>
  <c r="G477" i="2"/>
  <c r="G478" i="2"/>
  <c r="G479" i="2"/>
  <c r="G480" i="2"/>
  <c r="F481" i="2"/>
  <c r="G481" i="2"/>
  <c r="F482" i="2"/>
  <c r="G482" i="2"/>
  <c r="F483" i="2"/>
  <c r="G483" i="2"/>
  <c r="F484" i="2"/>
  <c r="G484" i="2"/>
  <c r="G485" i="2"/>
  <c r="G486" i="2"/>
  <c r="F487" i="2"/>
  <c r="F488" i="2"/>
  <c r="F489" i="2"/>
  <c r="F490" i="2"/>
  <c r="F491" i="2"/>
  <c r="F492" i="2"/>
  <c r="F493" i="2"/>
  <c r="G493" i="2"/>
  <c r="F494" i="2"/>
  <c r="G494" i="2"/>
  <c r="F495" i="2"/>
  <c r="G495" i="2"/>
  <c r="F496" i="2"/>
  <c r="G496" i="2"/>
  <c r="G497" i="2"/>
  <c r="G498" i="2"/>
  <c r="F499" i="2"/>
  <c r="F500" i="2"/>
  <c r="F501" i="2"/>
  <c r="F502" i="2"/>
  <c r="F503" i="2"/>
  <c r="F504" i="2"/>
  <c r="F505" i="2"/>
  <c r="G505" i="2"/>
  <c r="F506" i="2"/>
  <c r="G506" i="2"/>
  <c r="F507" i="2"/>
  <c r="F508" i="2"/>
  <c r="F509" i="2"/>
  <c r="G509" i="2"/>
  <c r="F510" i="2"/>
  <c r="G510" i="2"/>
  <c r="F511" i="2"/>
  <c r="F512" i="2"/>
  <c r="F513" i="2"/>
  <c r="F514" i="2"/>
  <c r="F515" i="2"/>
  <c r="F516" i="2"/>
  <c r="F517" i="2"/>
  <c r="F518" i="2"/>
  <c r="F519" i="2"/>
  <c r="F520" i="2"/>
  <c r="F521" i="2"/>
  <c r="F522" i="2"/>
  <c r="F523" i="2"/>
  <c r="G523" i="2"/>
  <c r="F524" i="2"/>
  <c r="G524" i="2"/>
  <c r="F525" i="2"/>
  <c r="F526" i="2"/>
  <c r="F527" i="2"/>
  <c r="G527" i="2"/>
  <c r="F528" i="2"/>
  <c r="G528" i="2"/>
  <c r="G529" i="2"/>
  <c r="G530" i="2"/>
  <c r="F531" i="2"/>
  <c r="G531" i="2"/>
  <c r="F532" i="2"/>
  <c r="G532" i="2"/>
  <c r="F533" i="2"/>
  <c r="F534" i="2"/>
  <c r="F535" i="2"/>
  <c r="F536" i="2"/>
  <c r="F537" i="2"/>
  <c r="F538" i="2"/>
  <c r="F539" i="2"/>
  <c r="F540" i="2"/>
  <c r="F541" i="2"/>
  <c r="F542" i="2"/>
  <c r="F543" i="2"/>
  <c r="G543" i="2"/>
  <c r="F544" i="2"/>
  <c r="G544" i="2"/>
  <c r="F545" i="2"/>
  <c r="G545" i="2"/>
  <c r="F546" i="2"/>
  <c r="G546" i="2"/>
  <c r="F547" i="2"/>
  <c r="G547" i="2"/>
  <c r="F548" i="2"/>
  <c r="G548" i="2"/>
  <c r="F549" i="2"/>
  <c r="G549" i="2"/>
  <c r="F550" i="2"/>
  <c r="G550" i="2"/>
  <c r="F551" i="2"/>
  <c r="G551" i="2"/>
  <c r="F552" i="2"/>
  <c r="G552" i="2"/>
  <c r="F553" i="2"/>
  <c r="G553" i="2"/>
  <c r="F554" i="2"/>
  <c r="G554" i="2"/>
  <c r="F555" i="2"/>
  <c r="G555" i="2"/>
  <c r="F556" i="2"/>
  <c r="G556" i="2"/>
  <c r="F557" i="2"/>
  <c r="G557" i="2"/>
  <c r="F558" i="2"/>
  <c r="G558" i="2"/>
  <c r="F559" i="2"/>
  <c r="G559" i="2"/>
  <c r="G560" i="2"/>
  <c r="G561" i="2"/>
  <c r="G562" i="2"/>
  <c r="G563" i="2"/>
  <c r="F564" i="2"/>
  <c r="F565" i="2"/>
  <c r="F566" i="2"/>
  <c r="F567" i="2"/>
  <c r="F568" i="2"/>
  <c r="F569" i="2"/>
  <c r="F570" i="2"/>
  <c r="F571" i="2"/>
  <c r="F572" i="2"/>
  <c r="F573" i="2"/>
  <c r="F574" i="2"/>
  <c r="F575" i="2"/>
  <c r="G575" i="2"/>
  <c r="F576" i="2"/>
  <c r="G576" i="2"/>
  <c r="G577" i="2"/>
  <c r="G578" i="2"/>
  <c r="F579" i="2"/>
  <c r="F580" i="2"/>
  <c r="G580" i="2"/>
  <c r="F581" i="2"/>
  <c r="G581" i="2"/>
  <c r="G582" i="2"/>
  <c r="G583" i="2"/>
  <c r="F584" i="2"/>
  <c r="F585" i="2"/>
  <c r="F586" i="2"/>
  <c r="F587" i="2"/>
  <c r="F588" i="2"/>
  <c r="F589" i="2"/>
  <c r="F590" i="2"/>
  <c r="G590" i="2"/>
  <c r="F591" i="2"/>
  <c r="G591" i="2"/>
  <c r="F592" i="2"/>
  <c r="G592" i="2"/>
  <c r="F593" i="2"/>
  <c r="G593" i="2"/>
  <c r="F594" i="2"/>
  <c r="F595" i="2"/>
  <c r="F596" i="2"/>
  <c r="F597" i="2"/>
  <c r="F600" i="2"/>
  <c r="F601" i="2"/>
  <c r="F602" i="2"/>
  <c r="G602" i="2"/>
  <c r="F603" i="2"/>
  <c r="F604" i="2"/>
  <c r="F605" i="2"/>
  <c r="F606" i="2"/>
  <c r="F607" i="2"/>
  <c r="G607" i="2"/>
  <c r="F608" i="2"/>
  <c r="G608" i="2"/>
  <c r="F609" i="2"/>
  <c r="G609" i="2"/>
  <c r="F610" i="2"/>
  <c r="G610" i="2"/>
  <c r="F611" i="2"/>
  <c r="F612" i="2"/>
  <c r="F613" i="2"/>
  <c r="F614" i="2"/>
  <c r="G614" i="2"/>
  <c r="F617" i="2"/>
  <c r="F618" i="2"/>
  <c r="F619" i="2"/>
  <c r="F620" i="2"/>
  <c r="F621" i="2"/>
  <c r="G621" i="2"/>
  <c r="F622" i="2"/>
  <c r="G622" i="2"/>
  <c r="F623" i="2"/>
  <c r="G623" i="2"/>
  <c r="F624" i="2"/>
  <c r="G624" i="2"/>
  <c r="F625" i="2"/>
  <c r="G625" i="2"/>
  <c r="F626" i="2"/>
  <c r="G626" i="2"/>
  <c r="F627" i="2"/>
  <c r="G627" i="2"/>
  <c r="F628" i="2"/>
  <c r="G628" i="2"/>
  <c r="F629" i="2"/>
  <c r="G629" i="2"/>
  <c r="F630" i="2"/>
  <c r="F631" i="2"/>
  <c r="G632" i="2"/>
  <c r="G633" i="2"/>
  <c r="F634" i="2"/>
  <c r="G634" i="2"/>
  <c r="F635" i="2"/>
  <c r="G635" i="2"/>
  <c r="F636" i="2"/>
  <c r="G636" i="2"/>
  <c r="F637" i="2"/>
  <c r="G637" i="2"/>
  <c r="F638" i="2"/>
  <c r="F639" i="2"/>
  <c r="F640" i="2"/>
  <c r="G640" i="2"/>
  <c r="F641" i="2"/>
  <c r="G641" i="2"/>
  <c r="F642" i="2"/>
  <c r="G642" i="2"/>
  <c r="F643" i="2"/>
  <c r="G643" i="2"/>
  <c r="F645" i="2"/>
  <c r="G645" i="2"/>
  <c r="F646" i="2"/>
  <c r="G646" i="2"/>
  <c r="F647" i="2"/>
  <c r="G647" i="2"/>
  <c r="F648" i="2"/>
  <c r="G648" i="2"/>
  <c r="F649" i="2"/>
  <c r="G649" i="2"/>
  <c r="F650" i="2"/>
  <c r="F651" i="2"/>
  <c r="G652" i="2"/>
  <c r="G653" i="2"/>
  <c r="F654" i="2"/>
  <c r="G654" i="2"/>
  <c r="F655" i="2"/>
  <c r="G655" i="2"/>
  <c r="F656" i="2"/>
  <c r="G656" i="2"/>
  <c r="G657" i="2"/>
  <c r="G658" i="2"/>
  <c r="F662" i="2"/>
  <c r="G662" i="2"/>
  <c r="F663" i="2"/>
  <c r="F664" i="2"/>
  <c r="F665" i="2"/>
  <c r="G665" i="2"/>
  <c r="G666" i="2"/>
  <c r="G667" i="2"/>
  <c r="F668" i="2"/>
  <c r="G668" i="2"/>
  <c r="G669" i="2"/>
  <c r="F670" i="2"/>
  <c r="G670" i="2"/>
  <c r="F671" i="2"/>
  <c r="G671" i="2"/>
  <c r="F672" i="2"/>
  <c r="G672" i="2"/>
  <c r="G673" i="2"/>
  <c r="F674" i="2"/>
  <c r="G674" i="2"/>
  <c r="F675" i="2"/>
  <c r="G675" i="2"/>
  <c r="F676" i="2"/>
  <c r="G676" i="2"/>
  <c r="F677" i="2"/>
  <c r="G677" i="2"/>
  <c r="G678" i="2"/>
  <c r="G679" i="2"/>
  <c r="G680" i="2"/>
  <c r="G681" i="2"/>
  <c r="G682" i="2"/>
  <c r="G683" i="2"/>
  <c r="F684" i="2"/>
  <c r="G684" i="2"/>
  <c r="F685" i="2"/>
  <c r="G685" i="2"/>
  <c r="G686" i="2"/>
  <c r="F687" i="2"/>
  <c r="G687" i="2"/>
  <c r="F688" i="2"/>
  <c r="G688" i="2"/>
  <c r="G689" i="2"/>
  <c r="G690" i="2"/>
  <c r="G691" i="2"/>
  <c r="G692" i="2"/>
  <c r="F693" i="2"/>
  <c r="G693" i="2"/>
  <c r="F694" i="2"/>
  <c r="G694" i="2"/>
  <c r="F696" i="2"/>
  <c r="F697" i="2"/>
  <c r="G697" i="2"/>
  <c r="F698" i="2"/>
  <c r="G698" i="2"/>
  <c r="G700" i="2"/>
  <c r="F702" i="2"/>
  <c r="G702" i="2"/>
  <c r="F703" i="2"/>
  <c r="G703" i="2"/>
  <c r="F704" i="2"/>
  <c r="F705" i="2"/>
  <c r="F706" i="2"/>
  <c r="G707" i="2"/>
  <c r="G708" i="2"/>
  <c r="F709" i="2"/>
  <c r="G710" i="2"/>
  <c r="G711" i="2"/>
  <c r="G712" i="2"/>
  <c r="G714" i="2"/>
  <c r="G716" i="2"/>
  <c r="G717" i="2"/>
  <c r="F718" i="2"/>
  <c r="F719" i="2"/>
  <c r="F720" i="2"/>
  <c r="F721" i="2"/>
  <c r="G721" i="2"/>
  <c r="G722" i="2"/>
  <c r="G723" i="2"/>
  <c r="G725" i="2"/>
  <c r="G726" i="2"/>
  <c r="F727" i="2"/>
  <c r="G729" i="2"/>
  <c r="F730" i="2"/>
  <c r="F732" i="2"/>
  <c r="F733" i="2"/>
  <c r="G733" i="2"/>
  <c r="F734" i="2"/>
  <c r="G734" i="2"/>
  <c r="G736" i="2"/>
  <c r="G737" i="2"/>
  <c r="G738" i="2"/>
  <c r="G740" i="2"/>
  <c r="F741" i="2"/>
  <c r="G741" i="2"/>
  <c r="F742" i="2"/>
  <c r="G742" i="2"/>
  <c r="G743" i="2"/>
  <c r="G744" i="2"/>
  <c r="G745" i="2"/>
  <c r="F746" i="2"/>
  <c r="F747" i="2"/>
  <c r="F748" i="2"/>
  <c r="G748" i="2"/>
  <c r="F749" i="2"/>
  <c r="G749" i="2"/>
  <c r="G6" i="2"/>
  <c r="F6" i="2"/>
</calcChain>
</file>

<file path=xl/sharedStrings.xml><?xml version="1.0" encoding="utf-8"?>
<sst xmlns="http://schemas.openxmlformats.org/spreadsheetml/2006/main" count="1496" uniqueCount="1488">
  <si>
    <t>Наименование 
показателя</t>
  </si>
  <si>
    <t>Код дохода по бюджетной классификации</t>
  </si>
  <si>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</si>
  <si>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</si>
  <si>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</si>
  <si>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</si>
  <si>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</si>
  <si>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</si>
  <si>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</si>
  <si>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</si>
  <si>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</si>
  <si>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</si>
  <si>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</si>
  <si>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</si>
  <si>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</si>
  <si>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</si>
  <si>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</si>
  <si>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</si>
  <si>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</si>
  <si>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</si>
  <si>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</si>
  <si>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</si>
  <si>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</si>
  <si>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</si>
  <si>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</si>
  <si>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</si>
  <si>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</si>
  <si>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</si>
  <si>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</si>
  <si>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</si>
  <si>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</si>
  <si>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</si>
  <si>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</si>
  <si>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</si>
  <si>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</si>
  <si>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</si>
  <si>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</si>
  <si>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</si>
  <si>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</si>
  <si>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</si>
  <si>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</si>
  <si>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</si>
  <si>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</si>
  <si>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</si>
  <si>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</si>
  <si>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</si>
  <si>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</si>
  <si>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000 1010217001 0000 110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</si>
  <si>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</si>
  <si>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</si>
  <si>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</si>
  <si>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</si>
  <si>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</si>
  <si>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</si>
  <si>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</si>
  <si>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</si>
  <si>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</si>
  <si>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</si>
  <si>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</si>
  <si>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</si>
  <si>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</si>
  <si>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</si>
  <si>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</si>
  <si>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</si>
  <si>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</si>
  <si>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</si>
  <si>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</si>
  <si>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</si>
  <si>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</si>
  <si>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</si>
  <si>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</si>
  <si>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</si>
  <si>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</si>
  <si>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</si>
  <si>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</si>
  <si>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</si>
  <si>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</si>
  <si>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</si>
  <si>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</si>
  <si>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</si>
  <si>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</si>
  <si>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</si>
  <si>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</si>
  <si>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</si>
  <si>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</si>
  <si>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</si>
  <si>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</si>
  <si>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</si>
  <si>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</si>
  <si>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</si>
  <si>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</si>
  <si>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</si>
  <si>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</si>
  <si>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</si>
  <si>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</si>
  <si>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</si>
  <si>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</si>
  <si>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000 1030226201 0000 110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</si>
  <si>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</si>
  <si>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</si>
  <si>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</si>
  <si>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</si>
  <si>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</si>
  <si>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</si>
  <si>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</si>
  <si>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</si>
  <si>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</si>
  <si>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</si>
  <si>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</si>
  <si>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</si>
  <si>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</si>
  <si>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</si>
  <si>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</si>
  <si>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</si>
  <si>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</si>
  <si>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Единый налог на вмененный доход для отдельных видов деятельности</t>
  </si>
  <si>
    <t xml:space="preserve"> 000 1050200002 0000 110</t>
  </si>
  <si>
    <t xml:space="preserve"> 000 1050201002 0000 110</t>
  </si>
  <si>
    <t>Единый сельскохозяйственный налог</t>
  </si>
  <si>
    <t xml:space="preserve"> 000 1050300001 0000 110</t>
  </si>
  <si>
    <t xml:space="preserve"> 000 1050301001 0000 110</t>
  </si>
  <si>
    <t>Налог, взимаемый в связи с применением патентной системы налогообложения</t>
  </si>
  <si>
    <t xml:space="preserve"> 000 1050400002 0000 110</t>
  </si>
  <si>
    <t>Налог, взимаемый в связи с применением патентной системы налогообложения, зачисляемый в бюджеты городских округов</t>
  </si>
  <si>
    <t xml:space="preserve"> 000 1050401002 0000 110</t>
  </si>
  <si>
    <t>Налог, взимаемый в связи с применением патентной системы налогообложения, зачисляемый в бюджеты муниципальных районов3</t>
  </si>
  <si>
    <t xml:space="preserve"> 000 1050402002 0000 110</t>
  </si>
  <si>
    <t>Налог, взимаемый в связи с применением патентной системы налогообложения, зачисляемый в бюджеты муниципальных округов</t>
  </si>
  <si>
    <t xml:space="preserve"> 000 1050406002 0000 110</t>
  </si>
  <si>
    <t>Налог на профессиональный доход</t>
  </si>
  <si>
    <t xml:space="preserve"> 000 1050600001 0000 110</t>
  </si>
  <si>
    <t>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</si>
  <si>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</si>
  <si>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НАЛОГИ НА ИМУЩЕСТВО</t>
  </si>
  <si>
    <t xml:space="preserve"> 000 1060000000 0000 000</t>
  </si>
  <si>
    <t>Налог на имущество физических лиц</t>
  </si>
  <si>
    <t xml:space="preserve"> 000 1060100000 0000 110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</si>
  <si>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</si>
  <si>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</si>
  <si>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</si>
  <si>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</si>
  <si>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</si>
  <si>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</si>
  <si>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</si>
  <si>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</si>
  <si>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</si>
  <si>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</si>
  <si>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</si>
  <si>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</si>
  <si>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</si>
  <si>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</si>
  <si>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</si>
  <si>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</si>
  <si>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</si>
  <si>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</si>
  <si>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</si>
  <si>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</si>
  <si>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</si>
  <si>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</si>
  <si>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Земельный налог</t>
  </si>
  <si>
    <t xml:space="preserve"> 000 1060600000 0000 110</t>
  </si>
  <si>
    <t>Земельный налог с организаций</t>
  </si>
  <si>
    <t xml:space="preserve"> 000 1060603000 0000 110</t>
  </si>
  <si>
    <t>Земельный налог с организаций, обладающих земельным участком, расположенным в границах городских округов</t>
  </si>
  <si>
    <t xml:space="preserve"> 000 1060603204 0000 110</t>
  </si>
  <si>
    <t>Земельный налог с организаций, обладающих земельным участком, расположенным в границах муниципальных округов</t>
  </si>
  <si>
    <t xml:space="preserve"> 000 1060603214 0000 110</t>
  </si>
  <si>
    <t>Земельный налог с организаций, обладающих земельным участком, расположенным в границах сельских поселений</t>
  </si>
  <si>
    <t xml:space="preserve"> 000 1060603310 0000 110</t>
  </si>
  <si>
    <t>Земельный налог с организаций, обладающих земельным участком, расположенным в границах городских поселений</t>
  </si>
  <si>
    <t xml:space="preserve"> 000 1060603313 0000 110</t>
  </si>
  <si>
    <t>Земельный налог с физических лиц</t>
  </si>
  <si>
    <t xml:space="preserve"> 000 1060604000 0000 110</t>
  </si>
  <si>
    <t>Земельный налог с физических лиц, обладающих земельным участком, расположенным в границах городских округов</t>
  </si>
  <si>
    <t xml:space="preserve"> 000 1060604204 0000 110</t>
  </si>
  <si>
    <t>Земельный налог с физических лиц, обладающих земельным участком, расположенным в границах муниципальных округов</t>
  </si>
  <si>
    <t xml:space="preserve"> 000 1060604214 0000 110</t>
  </si>
  <si>
    <t>Земельный налог с физических лиц, обладающих земельным участком, расположенным в границах сельских поселений</t>
  </si>
  <si>
    <t xml:space="preserve"> 000 1060604310 0000 110</t>
  </si>
  <si>
    <t>Земельный налог с физических лиц, обладающих земельным участком, расположенным в границах городских поселений</t>
  </si>
  <si>
    <t xml:space="preserve"> 000 1060604313 0000 110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</si>
  <si>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</si>
  <si>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</si>
  <si>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</si>
  <si>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</si>
  <si>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</si>
  <si>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</si>
  <si>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</si>
  <si>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</si>
  <si>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</si>
  <si>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</si>
  <si>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</si>
  <si>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</si>
  <si>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Сбор за пользование объектами водных биологических ресурсов (исключая внутренние водные объекты)</t>
  </si>
  <si>
    <t xml:space="preserve"> 000 1070402001 0000 110</t>
  </si>
  <si>
    <t>ГОСУДАРСТВЕННАЯ ПОШЛИНА</t>
  </si>
  <si>
    <t xml:space="preserve"> 000 1080000000 0000 000</t>
  </si>
  <si>
    <t>Государственная пошлина по делам, рассматриваемым в судах общей юрисдикции, мировыми судьями</t>
  </si>
  <si>
    <t xml:space="preserve"> 000 1080300001 0000 110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</si>
  <si>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</si>
  <si>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</si>
  <si>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</si>
  <si>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</si>
  <si>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</si>
  <si>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</si>
  <si>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</si>
  <si>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</si>
  <si>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</si>
  <si>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</si>
  <si>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</si>
  <si>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</si>
  <si>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</si>
  <si>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</si>
  <si>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</si>
  <si>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</si>
  <si>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</si>
  <si>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</si>
  <si>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</si>
  <si>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</si>
  <si>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</si>
  <si>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</si>
  <si>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</si>
  <si>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</si>
  <si>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</si>
  <si>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</si>
  <si>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</si>
  <si>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</si>
  <si>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</si>
  <si>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</si>
  <si>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Государственная пошлина за выдачу разрешения на установку рекламной конструкции</t>
  </si>
  <si>
    <t xml:space="preserve"> 000 1080715001 0000 110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</si>
  <si>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</si>
  <si>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</si>
  <si>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</si>
  <si>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</si>
  <si>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</si>
  <si>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</si>
  <si>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</si>
  <si>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</si>
  <si>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</si>
  <si>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</si>
  <si>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Государственная пошлина за государственный кадастровый учет</t>
  </si>
  <si>
    <t xml:space="preserve"> 000 1080755001 0000 110</t>
  </si>
  <si>
    <t>Государственная пошлина за осуществляемые одновременно государственный кадастровый учет и государственную регистрацию прав</t>
  </si>
  <si>
    <t xml:space="preserve"> 000 1080756001 0000 110</t>
  </si>
  <si>
    <t>Государственная пошлина за ускоренную процедуру государственного кадастрового учета и (или) государственной регистрации прав</t>
  </si>
  <si>
    <t xml:space="preserve"> 000 1080757001 0000 110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</si>
  <si>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</si>
  <si>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</si>
  <si>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</si>
  <si>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</si>
  <si>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</si>
  <si>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</si>
  <si>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</si>
  <si>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</si>
  <si>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</si>
  <si>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</si>
  <si>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</si>
  <si>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</si>
  <si>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</si>
  <si>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</si>
  <si>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</si>
  <si>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</si>
  <si>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</si>
  <si>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</si>
  <si>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</si>
  <si>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</si>
  <si>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</si>
  <si>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</si>
  <si>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</si>
  <si>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</si>
  <si>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</si>
  <si>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</si>
  <si>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</si>
  <si>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</si>
  <si>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</si>
  <si>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</si>
  <si>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</si>
  <si>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</si>
  <si>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</si>
  <si>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</si>
  <si>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</si>
  <si>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</si>
  <si>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</si>
  <si>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</si>
  <si>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</si>
  <si>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</si>
  <si>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</si>
  <si>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</si>
  <si>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</si>
  <si>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</si>
  <si>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</si>
  <si>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</si>
  <si>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</si>
  <si>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</si>
  <si>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</si>
  <si>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</si>
  <si>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</si>
  <si>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</si>
  <si>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</si>
  <si>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</si>
  <si>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</si>
  <si>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</si>
  <si>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</si>
  <si>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</si>
  <si>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</si>
  <si>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</si>
  <si>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</si>
  <si>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</si>
  <si>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Доходы от сдачи в аренду имущества, составляющего казну городских округов (за исключением земельных участков)</t>
  </si>
  <si>
    <t xml:space="preserve"> 000 1110507404 0000 120</t>
  </si>
  <si>
    <t>Доходы от сдачи в аренду имущества, составляющего казну муниципальных округов (за исключением земельных участков)</t>
  </si>
  <si>
    <t xml:space="preserve"> 000 1110507414 0000 120</t>
  </si>
  <si>
    <t>Доходы от сдачи в аренду имущества, составляющего казну муниципальных районов (за исключением земельных участков)</t>
  </si>
  <si>
    <t xml:space="preserve"> 000 1110507505 0000 120</t>
  </si>
  <si>
    <t>Доходы от сдачи в аренду имущества, составляющего казну сельских поселений (за исключением земельных участков)</t>
  </si>
  <si>
    <t xml:space="preserve"> 000 1110507510 0000 120</t>
  </si>
  <si>
    <t>Доходы от сдачи в аренду имущества, составляющего казну городских поселений (за исключением земельных участков)</t>
  </si>
  <si>
    <t xml:space="preserve"> 000 1110507513 0000 120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</si>
  <si>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</si>
  <si>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</si>
  <si>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</si>
  <si>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</si>
  <si>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</si>
  <si>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</si>
  <si>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</si>
  <si>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</si>
  <si>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</si>
  <si>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</si>
  <si>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</si>
  <si>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</si>
  <si>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</si>
  <si>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</si>
  <si>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</si>
  <si>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</si>
  <si>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</si>
  <si>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</si>
  <si>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</si>
  <si>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</si>
  <si>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</si>
  <si>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</si>
  <si>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</si>
  <si>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 xml:space="preserve"> 000 1110532505 0000 120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</si>
  <si>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</si>
  <si>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</si>
  <si>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</si>
  <si>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</si>
  <si>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</si>
  <si>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</si>
  <si>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</si>
  <si>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</si>
  <si>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</si>
  <si>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</si>
  <si>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</si>
  <si>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</si>
  <si>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</si>
  <si>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</si>
  <si>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</si>
  <si>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</si>
  <si>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</si>
  <si>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</si>
  <si>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</si>
  <si>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</si>
  <si>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</si>
  <si>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</si>
  <si>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</si>
  <si>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</si>
  <si>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</si>
  <si>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</si>
  <si>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</si>
  <si>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</si>
  <si>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</si>
  <si>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</si>
  <si>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</si>
  <si>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</si>
  <si>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</si>
  <si>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</si>
  <si>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</si>
  <si>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</si>
  <si>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</si>
  <si>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</si>
  <si>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</si>
  <si>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</si>
  <si>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</si>
  <si>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</si>
  <si>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</si>
  <si>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</si>
  <si>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</si>
  <si>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</si>
  <si>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</si>
  <si>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</si>
  <si>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</si>
  <si>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</si>
  <si>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</si>
  <si>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</si>
  <si>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 &lt;10&gt;</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</si>
  <si>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</si>
  <si>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</si>
  <si>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</si>
  <si>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</si>
  <si>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</si>
  <si>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</si>
  <si>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</si>
  <si>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</si>
  <si>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</si>
  <si>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</si>
  <si>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</si>
  <si>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</si>
  <si>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</si>
  <si>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</si>
  <si>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</si>
  <si>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</si>
  <si>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</si>
  <si>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</si>
  <si>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</si>
  <si>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</si>
  <si>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</si>
  <si>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</si>
  <si>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</si>
  <si>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</si>
  <si>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</si>
  <si>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</si>
  <si>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</si>
  <si>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</si>
  <si>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</si>
  <si>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</si>
  <si>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</si>
  <si>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</si>
  <si>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</si>
  <si>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</si>
  <si>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</si>
  <si>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</si>
  <si>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</si>
  <si>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</si>
  <si>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</si>
  <si>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</si>
  <si>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</si>
  <si>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информации из реестра дисквалифицированных лиц</t>
  </si>
  <si>
    <t xml:space="preserve"> 000 1130119001 0000 130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</si>
  <si>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</si>
  <si>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</si>
  <si>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</si>
  <si>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</si>
  <si>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Плата за оказание услуг по присоединению объектов дорожного сервиса к автомобильным дорогам общего пользования</t>
  </si>
  <si>
    <t xml:space="preserve"> 000 1130150000 0000 130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</si>
  <si>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</si>
  <si>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</si>
  <si>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</si>
  <si>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</si>
  <si>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</si>
  <si>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</si>
  <si>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Прочие доходы от оказания платных услуг (работ) получателями средств бюджетов городских округов</t>
  </si>
  <si>
    <t xml:space="preserve"> 000 1130199404 0000 130</t>
  </si>
  <si>
    <t>Прочие доходы от оказания платных услуг (работ) получателями средств бюджетов муниципальных районов</t>
  </si>
  <si>
    <t xml:space="preserve"> 000 1130199505 0000 130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</si>
  <si>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</si>
  <si>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</si>
  <si>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</si>
  <si>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</si>
  <si>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</si>
  <si>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</si>
  <si>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Доходы, поступающие в порядке возмещения расходов, понесенных в связи с эксплуатацией имущества городских округов</t>
  </si>
  <si>
    <t xml:space="preserve"> 000 1130206404 0000 130</t>
  </si>
  <si>
    <t>Доходы, поступающие в порядке возмещения расходов, понесенных в связи с эксплуатацией имущества муниципальных округов</t>
  </si>
  <si>
    <t xml:space="preserve"> 000 1130206414 0000 130</t>
  </si>
  <si>
    <t>Доходы, поступающие в порядке возмещения расходов, понесенных в связи с эксплуатацией имущества муниципальных районов</t>
  </si>
  <si>
    <t xml:space="preserve"> 000 1130206505 0000 130</t>
  </si>
  <si>
    <t>Доходы, поступающие в порядке возмещения расходов, понесенных в связи с эксплуатацией имущества сельских поселений</t>
  </si>
  <si>
    <t xml:space="preserve"> 000 1130206510 0000 130</t>
  </si>
  <si>
    <t>Доходы, поступающие в порядке возмещения расходов, понесенных в связи с эксплуатацией имущества городских поселений</t>
  </si>
  <si>
    <t xml:space="preserve"> 000 1130206513 0000 130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</si>
  <si>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</si>
  <si>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</si>
  <si>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</si>
  <si>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</si>
  <si>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Прочие доходы от компенсации затрат бюджетов городских округов</t>
  </si>
  <si>
    <t xml:space="preserve"> 000 1130299404 0000 130</t>
  </si>
  <si>
    <t>Прочие доходы от компенсации затрат бюджетов муниципальных округов</t>
  </si>
  <si>
    <t xml:space="preserve"> 000 1130299414 0000 130</t>
  </si>
  <si>
    <t>Прочие доходы от компенсации затрат бюджетов муниципальных районов</t>
  </si>
  <si>
    <t xml:space="preserve"> 000 1130299505 0000 130</t>
  </si>
  <si>
    <t>Прочие доходы от компенсации затрат бюджетов сельских поселений</t>
  </si>
  <si>
    <t xml:space="preserve"> 000 1130299510 0000 130</t>
  </si>
  <si>
    <t>Прочие доходы от компенсации затрат бюджетов городских поселений</t>
  </si>
  <si>
    <t xml:space="preserve"> 000 1130299513 0000 130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</si>
  <si>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</si>
  <si>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</si>
  <si>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</si>
  <si>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</si>
  <si>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</si>
  <si>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</si>
  <si>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</si>
  <si>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</si>
  <si>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</si>
  <si>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</si>
  <si>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</si>
  <si>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</si>
  <si>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</si>
  <si>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</si>
  <si>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</si>
  <si>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</si>
  <si>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</si>
  <si>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</si>
  <si>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</si>
  <si>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</si>
  <si>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</si>
  <si>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</si>
  <si>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</si>
  <si>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</si>
  <si>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</si>
  <si>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</si>
  <si>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</si>
  <si>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</si>
  <si>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</si>
  <si>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000 1140204314 0000 440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</si>
  <si>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</si>
  <si>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</si>
  <si>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</si>
  <si>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</si>
  <si>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</si>
  <si>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</si>
  <si>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</si>
  <si>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</si>
  <si>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</si>
  <si>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</si>
  <si>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</si>
  <si>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</si>
  <si>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</si>
  <si>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</si>
  <si>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</si>
  <si>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</si>
  <si>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</si>
  <si>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</si>
  <si>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</si>
  <si>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</si>
  <si>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</si>
  <si>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</si>
  <si>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не разграничена</t>
  </si>
  <si>
    <t xml:space="preserve"> 000 1140601000 0000 430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</si>
  <si>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</si>
  <si>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</si>
  <si>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</si>
  <si>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</si>
  <si>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</si>
  <si>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</si>
  <si>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</si>
  <si>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</si>
  <si>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</si>
  <si>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</si>
  <si>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</si>
  <si>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</si>
  <si>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</si>
  <si>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</si>
  <si>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</si>
  <si>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</si>
  <si>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</si>
  <si>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</si>
  <si>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</si>
  <si>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</si>
  <si>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</si>
  <si>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</si>
  <si>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</si>
  <si>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</si>
  <si>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</si>
  <si>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</si>
  <si>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</si>
  <si>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</si>
  <si>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</si>
  <si>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</si>
  <si>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</si>
  <si>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</si>
  <si>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Доходы от приватизации имущества, находящегося в государственной и муниципальной собственности</t>
  </si>
  <si>
    <t xml:space="preserve"> 000 1141300000 0000 000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</si>
  <si>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</si>
  <si>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</si>
  <si>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Доходы от приватизации имущества, находящегося в собственности сельских поселений, в части приватизации нефинансовых активов имущества казны</t>
  </si>
  <si>
    <t xml:space="preserve"> 000 1141306010 0000 410</t>
  </si>
  <si>
    <t>АДМИНИСТРАТИВНЫЕ ПЛАТЕЖИ И СБОРЫ</t>
  </si>
  <si>
    <t xml:space="preserve"> 000 1150000000 0000 000</t>
  </si>
  <si>
    <t>Платежи, взимаемые государственными и муниципальными органами (организациями) за выполнение определенных функций</t>
  </si>
  <si>
    <t xml:space="preserve"> 000 1150200000 0000 140</t>
  </si>
  <si>
    <t>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</si>
  <si>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</si>
  <si>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</si>
  <si>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</si>
  <si>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</si>
  <si>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</si>
  <si>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</si>
  <si>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</si>
  <si>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</si>
  <si>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</si>
  <si>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</si>
  <si>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</si>
  <si>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</si>
  <si>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</si>
  <si>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</si>
  <si>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</si>
  <si>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</si>
  <si>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</si>
  <si>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</si>
  <si>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</si>
  <si>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</si>
  <si>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</si>
  <si>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</si>
  <si>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</si>
  <si>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</si>
  <si>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</si>
  <si>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</si>
  <si>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</si>
  <si>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</si>
  <si>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</si>
  <si>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</si>
  <si>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</si>
  <si>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</si>
  <si>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</si>
  <si>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выявленные должностными лицами органов муниципального контроля</t>
  </si>
  <si>
    <t xml:space="preserve"> 000 1160108401 0000 140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</si>
  <si>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</si>
  <si>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</si>
  <si>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</si>
  <si>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</si>
  <si>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</si>
  <si>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</si>
  <si>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</si>
  <si>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</si>
  <si>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</si>
  <si>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</si>
  <si>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</si>
  <si>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</si>
  <si>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</si>
  <si>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</si>
  <si>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</si>
  <si>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</si>
  <si>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</si>
  <si>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</si>
  <si>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</si>
  <si>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</si>
  <si>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</si>
  <si>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</si>
  <si>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</si>
  <si>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</si>
  <si>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</si>
  <si>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</si>
  <si>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</si>
  <si>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</si>
  <si>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</si>
  <si>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</si>
  <si>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</si>
  <si>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</si>
  <si>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</si>
  <si>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</si>
  <si>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</si>
  <si>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</si>
  <si>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</si>
  <si>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</si>
  <si>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</si>
  <si>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</si>
  <si>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</si>
  <si>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</si>
  <si>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</si>
  <si>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</si>
  <si>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</si>
  <si>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</si>
  <si>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</si>
  <si>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</si>
  <si>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</si>
  <si>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</si>
  <si>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</si>
  <si>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</si>
  <si>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</si>
  <si>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</si>
  <si>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</si>
  <si>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</si>
  <si>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</si>
  <si>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</si>
  <si>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</si>
  <si>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</si>
  <si>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</si>
  <si>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</si>
  <si>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</si>
  <si>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</si>
  <si>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</si>
  <si>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</si>
  <si>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</si>
  <si>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</si>
  <si>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</si>
  <si>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</si>
  <si>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</si>
  <si>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</si>
  <si>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</si>
  <si>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</si>
  <si>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</si>
  <si>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</si>
  <si>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Административные штрафы, установленные законами субъектов Российской Федерации об административных правонарушениях</t>
  </si>
  <si>
    <t xml:space="preserve"> 000 1160200002 0000 140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</si>
  <si>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</si>
  <si>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</si>
  <si>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</si>
  <si>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</si>
  <si>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</si>
  <si>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</si>
  <si>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</si>
  <si>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</si>
  <si>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</si>
  <si>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</si>
  <si>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</si>
  <si>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</si>
  <si>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</si>
  <si>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</si>
  <si>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</si>
  <si>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</si>
  <si>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</si>
  <si>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</si>
  <si>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</si>
  <si>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</si>
  <si>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</si>
  <si>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</si>
  <si>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</si>
  <si>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</si>
  <si>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</si>
  <si>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</si>
  <si>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</si>
  <si>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</si>
  <si>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</si>
  <si>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</si>
  <si>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</si>
  <si>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</si>
  <si>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</si>
  <si>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</si>
  <si>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</si>
  <si>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</si>
  <si>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</si>
  <si>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</si>
  <si>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</si>
  <si>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</si>
  <si>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</si>
  <si>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</si>
  <si>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</si>
  <si>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</si>
  <si>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</si>
  <si>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</si>
  <si>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</si>
  <si>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</si>
  <si>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</si>
  <si>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</si>
  <si>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</si>
  <si>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000 1161003104 0000 140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</si>
  <si>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</si>
  <si>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</si>
  <si>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</si>
  <si>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</si>
  <si>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</si>
  <si>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</si>
  <si>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Платежи в целях возмещения убытков, причиненных уклонением от заключения муниципального контракта</t>
  </si>
  <si>
    <t xml:space="preserve"> 000 1161006000 0000 140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</si>
  <si>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</si>
  <si>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</si>
  <si>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</si>
  <si>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</si>
  <si>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</si>
  <si>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</si>
  <si>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</si>
  <si>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</si>
  <si>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</si>
  <si>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</si>
  <si>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</si>
  <si>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</si>
  <si>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</si>
  <si>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</si>
  <si>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</si>
  <si>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</si>
  <si>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</si>
  <si>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 xml:space="preserve"> 000 1161010014 0000 140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</si>
  <si>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</si>
  <si>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</si>
  <si>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</si>
  <si>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</si>
  <si>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</si>
  <si>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</si>
  <si>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</si>
  <si>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</si>
  <si>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Платежи, уплачиваемые в целях возмещения вреда</t>
  </si>
  <si>
    <t xml:space="preserve"> 000 1161100001 0000 140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</si>
  <si>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</si>
  <si>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</si>
  <si>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</si>
  <si>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</si>
  <si>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</si>
  <si>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</si>
  <si>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</si>
  <si>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</si>
  <si>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</si>
  <si>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 xml:space="preserve"> 000 1161113001 0000 140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</si>
  <si>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</si>
  <si>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</si>
  <si>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</si>
  <si>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</si>
  <si>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</si>
  <si>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</si>
  <si>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</si>
  <si>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</si>
  <si>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Невыясненные поступления, зачисляемые в бюджеты городских округов</t>
  </si>
  <si>
    <t xml:space="preserve"> 000 1170104004 0000 180</t>
  </si>
  <si>
    <t>Невыясненные поступления, зачисляемые в бюджеты муниципальных районов</t>
  </si>
  <si>
    <t xml:space="preserve"> 000 1170105005 0000 180</t>
  </si>
  <si>
    <t>Невыясненные поступления, зачисляемые в бюджеты сельских поселений</t>
  </si>
  <si>
    <t xml:space="preserve"> 000 1170105010 0000 180</t>
  </si>
  <si>
    <t>Невыясненные поступления, зачисляемые в бюджеты городских поселений</t>
  </si>
  <si>
    <t xml:space="preserve"> 000 1170105013 0000 180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</si>
  <si>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</si>
  <si>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</si>
  <si>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</si>
  <si>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</si>
  <si>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Прочие неналоговые доходы бюджетов городских округов</t>
  </si>
  <si>
    <t xml:space="preserve"> 000 1170504004 0000 180</t>
  </si>
  <si>
    <t>Прочие неналоговые доходы бюджетов муниципальных районов</t>
  </si>
  <si>
    <t xml:space="preserve"> 000 1170505005 0000 180</t>
  </si>
  <si>
    <t>Прочие неналоговые доходы бюджетов сельских поселений</t>
  </si>
  <si>
    <t xml:space="preserve"> 000 1170505010 0000 180</t>
  </si>
  <si>
    <t>Прочие неналоговые доходы бюджетов городских поселений</t>
  </si>
  <si>
    <t xml:space="preserve"> 000 1170505013 0000 180</t>
  </si>
  <si>
    <t>Средства самообложения граждан</t>
  </si>
  <si>
    <t xml:space="preserve"> 000 1171400000 0000 150</t>
  </si>
  <si>
    <t>Средства самообложения граждан, зачисляемые в бюджеты сельских поселений</t>
  </si>
  <si>
    <t xml:space="preserve"> 000 1171403010 0000 150</t>
  </si>
  <si>
    <t>Инициативные платежи</t>
  </si>
  <si>
    <t xml:space="preserve"> 000 1171500000 0000 150</t>
  </si>
  <si>
    <t>Инициативные платежи, зачисляемые в бюджеты городских округов</t>
  </si>
  <si>
    <t xml:space="preserve"> 000 1171502004 0000 150</t>
  </si>
  <si>
    <t>Инициативные платежи, зачисляемые в бюджеты муниципальных округов</t>
  </si>
  <si>
    <t xml:space="preserve"> 000 1171502014 0000 150</t>
  </si>
  <si>
    <t>Инициативные платежи, зачисляемые в бюджеты муниципальных районов</t>
  </si>
  <si>
    <t xml:space="preserve"> 000 1171503005 0000 150</t>
  </si>
  <si>
    <t>Инициативные платежи, зачисляемые в бюджеты сельских поселений</t>
  </si>
  <si>
    <t xml:space="preserve"> 000 1171503010 0000 150</t>
  </si>
  <si>
    <t>Инициативные платежи, зачисляемые в бюджеты городских поселений</t>
  </si>
  <si>
    <t xml:space="preserve"> 000 1171503013 0000 150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</si>
  <si>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</si>
  <si>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</si>
  <si>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</si>
  <si>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</si>
  <si>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</si>
  <si>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</si>
  <si>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</si>
  <si>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</si>
  <si>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</si>
  <si>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</si>
  <si>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муниципальных округов на выравнивание бюджетной обеспеченности из бюджета субъекта Российской Федерации</t>
  </si>
  <si>
    <t xml:space="preserve"> 000 2021500114 0000 150</t>
  </si>
  <si>
    <t>Дотации бюджетам на поддержку мер по обеспечению сбалансированности бюджетов</t>
  </si>
  <si>
    <t xml:space="preserve"> 000 2021500200 0000 150</t>
  </si>
  <si>
    <t>Дотации бюджетам муниципальных районов на поддержку мер по обеспечению сбалансированности бюджетов</t>
  </si>
  <si>
    <t xml:space="preserve"> 000 2021500205 0000 150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</si>
  <si>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</si>
  <si>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</si>
  <si>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</si>
  <si>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</si>
  <si>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Субсидии бюджетам бюджетной системы Российской Федерации (межбюджетные субсидии)</t>
  </si>
  <si>
    <t xml:space="preserve"> 000 2022000000 0000 150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</si>
  <si>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</si>
  <si>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000 2022021600 0000 150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</si>
  <si>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</si>
  <si>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000 2022021605 0000 150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</si>
  <si>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</si>
  <si>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</si>
  <si>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</si>
  <si>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</si>
  <si>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</si>
  <si>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</si>
  <si>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</si>
  <si>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</si>
  <si>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</si>
  <si>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</si>
  <si>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</si>
  <si>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</si>
  <si>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</si>
  <si>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</si>
  <si>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</si>
  <si>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</si>
  <si>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</si>
  <si>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000 2022510700 0000 150</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</si>
  <si>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</si>
  <si>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</si>
  <si>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</si>
  <si>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</si>
  <si>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</si>
  <si>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</si>
  <si>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обеспечение беременных женщин с сахарным диабетом системами непрерывного мониторинга глюкозы</t>
  </si>
  <si>
    <t xml:space="preserve"> 000 2022515200 0000 150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</si>
  <si>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</si>
  <si>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 xml:space="preserve"> 000 2022515202 0000 150</t>
  </si>
  <si>
    <t>Субсидии бюджетам на реализацию мероприятий по модернизации коммунальной инфраструктуры</t>
  </si>
  <si>
    <t xml:space="preserve"> 000 2022515400 0000 150</t>
  </si>
  <si>
    <t>Субсидии бюджетам субъектов Российской Федерации на реализацию мероприятий по модернизации коммунальной инфраструктуры</t>
  </si>
  <si>
    <t xml:space="preserve"> 000 2022515402 0000 150</t>
  </si>
  <si>
    <t>Субсидии бюджетам городских округов на реализацию мероприятий по модернизации коммунальной инфраструктуры</t>
  </si>
  <si>
    <t xml:space="preserve"> 000 2022515404 0000 150</t>
  </si>
  <si>
    <t>Субсидии бюджетам муниципальных районов на реализацию мероприятий по модернизации коммунальной инфраструктуры</t>
  </si>
  <si>
    <t xml:space="preserve"> 000 2022515405 0000 150</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</si>
  <si>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</si>
  <si>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000 2022515800 0000 150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</si>
  <si>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</si>
  <si>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</si>
  <si>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</si>
  <si>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</si>
  <si>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</si>
  <si>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</si>
  <si>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</si>
  <si>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</si>
  <si>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</si>
  <si>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</si>
  <si>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</si>
  <si>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</si>
  <si>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</si>
  <si>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</si>
  <si>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</si>
  <si>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</si>
  <si>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</si>
  <si>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</si>
  <si>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</si>
  <si>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</si>
  <si>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</si>
  <si>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000 2022521402 0000 150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</si>
  <si>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</si>
  <si>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000 2022521600 0000 150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</si>
  <si>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</si>
  <si>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000 2022521602 0000 150</t>
  </si>
  <si>
    <t>Субсидии бюджетам на оснащение объектов спортивной инфраструктуры спортивно-технологическим оборудованием</t>
  </si>
  <si>
    <t xml:space="preserve"> 000 2022522800 0000 150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</si>
  <si>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</si>
  <si>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</si>
  <si>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</si>
  <si>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</si>
  <si>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</si>
  <si>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</si>
  <si>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</si>
  <si>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</si>
  <si>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</si>
  <si>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</si>
  <si>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</si>
  <si>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</si>
  <si>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</si>
  <si>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</si>
  <si>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развитие заправочной инфраструктуры компримированного природного газа</t>
  </si>
  <si>
    <t xml:space="preserve"> 000 2022526100 0000 150</t>
  </si>
  <si>
    <t>Субсидии бюджетам субъектов Российской Федерации на развитие заправочной инфраструктуры компримированного природного газа</t>
  </si>
  <si>
    <t xml:space="preserve"> 000 2022526102 0000 150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</si>
  <si>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</si>
  <si>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</si>
  <si>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</si>
  <si>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</si>
  <si>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в целях достижения результатов федерального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</si>
  <si>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</si>
  <si>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федерального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</si>
  <si>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</si>
  <si>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</si>
  <si>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</si>
  <si>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</si>
  <si>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</si>
  <si>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</si>
  <si>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</si>
  <si>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</si>
  <si>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</si>
  <si>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</si>
  <si>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000 2022531300 0000 150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</si>
  <si>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</si>
  <si>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000 2022531302 0000 150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</si>
  <si>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</si>
  <si>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000 2022531400 0000 150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</si>
  <si>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</si>
  <si>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000 2022531402 0000 150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</si>
  <si>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</si>
  <si>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000 2022531500 0000 150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</si>
  <si>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</si>
  <si>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000 2022531502 0000 150</t>
  </si>
  <si>
    <t>Субсидии бюджетам на реализацию проектов комплексного развития территорий</t>
  </si>
  <si>
    <t xml:space="preserve"> 000 2022531800 0000 150</t>
  </si>
  <si>
    <t>Субсидии бюджетам субъектов Российской Федерации на реализацию проектов комплексного развития территорий</t>
  </si>
  <si>
    <t xml:space="preserve"> 000 2022531802 0000 150</t>
  </si>
  <si>
    <t>Субсидии бюджетам на модернизацию региональных и муниципальных библиотек</t>
  </si>
  <si>
    <t xml:space="preserve"> 000 2022534800 0000 150</t>
  </si>
  <si>
    <t>Субсидии бюджетам субъектов Российской Федерации на модернизацию региональных и муниципальных библиотек</t>
  </si>
  <si>
    <t xml:space="preserve"> 000 2022534802 0000 150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</si>
  <si>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</si>
  <si>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</si>
  <si>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</si>
  <si>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</si>
  <si>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</si>
  <si>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</si>
  <si>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</si>
  <si>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</si>
  <si>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</si>
  <si>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</si>
  <si>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</si>
  <si>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</si>
  <si>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</si>
  <si>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</si>
  <si>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</si>
  <si>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</si>
  <si>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</si>
  <si>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</si>
  <si>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</si>
  <si>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</si>
  <si>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</si>
  <si>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</si>
  <si>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</si>
  <si>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</si>
  <si>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</si>
  <si>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</si>
  <si>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</si>
  <si>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</si>
  <si>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</si>
  <si>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</si>
  <si>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</si>
  <si>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</si>
  <si>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</si>
  <si>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000 2022544700 0000 150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</si>
  <si>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</si>
  <si>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</si>
  <si>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</si>
  <si>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</si>
  <si>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</si>
  <si>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</si>
  <si>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</si>
  <si>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</si>
  <si>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</si>
  <si>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</si>
  <si>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</si>
  <si>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</si>
  <si>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</si>
  <si>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</si>
  <si>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</si>
  <si>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</si>
  <si>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</si>
  <si>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</si>
  <si>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</si>
  <si>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</si>
  <si>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</si>
  <si>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</si>
  <si>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</si>
  <si>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</si>
  <si>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</si>
  <si>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</si>
  <si>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</si>
  <si>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</si>
  <si>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</si>
  <si>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</si>
  <si>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</si>
  <si>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</si>
  <si>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</si>
  <si>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</si>
  <si>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</si>
  <si>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</si>
  <si>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</si>
  <si>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</si>
  <si>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</si>
  <si>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</si>
  <si>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содействию повышения кадровой обеспеченности предприятий агропромышленного комплекса</t>
  </si>
  <si>
    <t xml:space="preserve"> 000 2022553300 0000 150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</si>
  <si>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</si>
  <si>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 xml:space="preserve"> 000 2022553302 0000 150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</si>
  <si>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</si>
  <si>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000 2022554600 0000 150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</si>
  <si>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</si>
  <si>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000 2022554602 0000 150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</si>
  <si>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</si>
  <si>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000 2022555300 0000 150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</si>
  <si>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</si>
  <si>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</si>
  <si>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</si>
  <si>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</si>
  <si>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</si>
  <si>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</si>
  <si>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</si>
  <si>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</si>
  <si>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оснащение предметных кабинетов общеобразовательных организаций средствами обучения и воспитания</t>
  </si>
  <si>
    <t xml:space="preserve"> 000 2022555900 0000 150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</si>
  <si>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</si>
  <si>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 xml:space="preserve"> 000 2022555902 0000 150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</si>
  <si>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</si>
  <si>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</si>
  <si>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</si>
  <si>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</si>
  <si>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</si>
  <si>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</si>
  <si>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</si>
  <si>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</si>
  <si>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</si>
  <si>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</si>
  <si>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на модернизацию региональных и муниципальных музеев</t>
  </si>
  <si>
    <t xml:space="preserve"> 000 2022559700 0000 150</t>
  </si>
  <si>
    <t>Субсидии бюджетам субъектов Российской Федерации на модернизацию региональных и муниципальных музеев</t>
  </si>
  <si>
    <t xml:space="preserve"> 000 2022559702 0000 150</t>
  </si>
  <si>
    <t>Субсидии бюджетам на проведение мелиоративных мероприятий</t>
  </si>
  <si>
    <t xml:space="preserve"> 000 2022559800 0000 150</t>
  </si>
  <si>
    <t>Субсидии бюджетам субъектов Российской Федерации на проведение мелиоративных мероприятий</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</si>
  <si>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</si>
  <si>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</si>
  <si>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</si>
  <si>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</si>
  <si>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</si>
  <si>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</si>
  <si>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</si>
  <si>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</si>
  <si>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</si>
  <si>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</si>
  <si>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</si>
  <si>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</si>
  <si>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</si>
  <si>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</si>
  <si>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</si>
  <si>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</si>
  <si>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</si>
  <si>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софинансирование создания и (или) модернизации инфраструктуры в сфере культуры региональной (муниципальной) собственности</t>
  </si>
  <si>
    <t xml:space="preserve"> 000 2022711000 0000 150</t>
  </si>
  <si>
    <t>Субсидии бюджетам муниципальных районов на софинансирование создания и (или) модернизации инфраструктуры в сфере культуры региональной (муниципальной) собственности</t>
  </si>
  <si>
    <t xml:space="preserve"> 000 2022711005 0000 150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</si>
  <si>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</si>
  <si>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</si>
  <si>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</si>
  <si>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</si>
  <si>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Прочие субсидии</t>
  </si>
  <si>
    <t xml:space="preserve"> 000 2022999900 0000 150</t>
  </si>
  <si>
    <t>Прочие субсидии бюджетам муниципальных округов</t>
  </si>
  <si>
    <t xml:space="preserve"> 000 2022999914 0000 150</t>
  </si>
  <si>
    <t>Субвенции бюджетам бюджетной системы Российской Федерации</t>
  </si>
  <si>
    <t xml:space="preserve"> 000 2023000000 0000 150</t>
  </si>
  <si>
    <t>Субвенции местным бюджетам на выполнение передаваемых полномочий субъектов Российской Федерации</t>
  </si>
  <si>
    <t xml:space="preserve"> 000 2023002400 0000 150</t>
  </si>
  <si>
    <t>Субвенции бюджетам муниципальных районов на выполнение передаваемых полномочий субъектов Российской Федерации</t>
  </si>
  <si>
    <t xml:space="preserve"> 000 2023002405 0000 150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</si>
  <si>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</si>
  <si>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</si>
  <si>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</si>
  <si>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000 2023508204 0000 150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</si>
  <si>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</si>
  <si>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</si>
  <si>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</si>
  <si>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</si>
  <si>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</si>
  <si>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</si>
  <si>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</si>
  <si>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</si>
  <si>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</si>
  <si>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000 2023512700 0000 150</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</si>
  <si>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</si>
  <si>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</si>
  <si>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</si>
  <si>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</si>
  <si>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</si>
  <si>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</si>
  <si>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</si>
  <si>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</si>
  <si>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</si>
  <si>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</si>
  <si>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</si>
  <si>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</si>
  <si>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</si>
  <si>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</si>
  <si>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</si>
  <si>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</si>
  <si>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</si>
  <si>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</si>
  <si>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</si>
  <si>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</si>
  <si>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</si>
  <si>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</si>
  <si>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</si>
  <si>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</si>
  <si>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</si>
  <si>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</si>
  <si>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</si>
  <si>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</si>
  <si>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</si>
  <si>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</si>
  <si>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</si>
  <si>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</si>
  <si>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</si>
  <si>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</si>
  <si>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</si>
  <si>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</si>
  <si>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</si>
  <si>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000 2023542900 0000 150</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</si>
  <si>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</si>
  <si>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</si>
  <si>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</si>
  <si>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</si>
  <si>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</si>
  <si>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</si>
  <si>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города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</si>
  <si>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</si>
  <si>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</si>
  <si>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</si>
  <si>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</si>
  <si>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</si>
  <si>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</si>
  <si>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</si>
  <si>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</si>
  <si>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</si>
  <si>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</si>
  <si>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</si>
  <si>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</si>
  <si>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</si>
  <si>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</si>
  <si>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</si>
  <si>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</si>
  <si>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</si>
  <si>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</si>
  <si>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</si>
  <si>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</si>
  <si>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</si>
  <si>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</si>
  <si>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</si>
  <si>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</si>
  <si>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</si>
  <si>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</si>
  <si>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</si>
  <si>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</si>
  <si>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</si>
  <si>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</si>
  <si>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</si>
  <si>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</si>
  <si>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</si>
  <si>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</si>
  <si>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</si>
  <si>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</si>
  <si>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</si>
  <si>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</si>
  <si>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</si>
  <si>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</si>
  <si>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</si>
  <si>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</si>
  <si>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</si>
  <si>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</si>
  <si>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</si>
  <si>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ПРОЧИЕ БЕЗВОЗМЕЗДНЫЕ ПОСТУПЛЕНИЯ</t>
  </si>
  <si>
    <t xml:space="preserve"> 000 2070000000 0000 000</t>
  </si>
  <si>
    <t>Прочие безвозмездные поступления в бюджеты субъектов Российской Федерации</t>
  </si>
  <si>
    <t xml:space="preserve"> 000 2070200002 0000 150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</si>
  <si>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</si>
  <si>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</si>
  <si>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Прочие безвозмездные поступления в бюджеты городских округов</t>
  </si>
  <si>
    <t xml:space="preserve"> 000 2070400004 0000 150</t>
  </si>
  <si>
    <t xml:space="preserve"> 000 2070405004 0000 150</t>
  </si>
  <si>
    <t>Прочие безвозмездные поступления в бюджеты муниципальных районов</t>
  </si>
  <si>
    <t xml:space="preserve"> 000 2070500005 0000 150</t>
  </si>
  <si>
    <t>Прочие безвозмездные поступления в бюджеты сельских поселений</t>
  </si>
  <si>
    <t xml:space="preserve"> 000 2070500010 0000 150</t>
  </si>
  <si>
    <t>Прочие безвозмездные поступления в бюджеты городских поселений</t>
  </si>
  <si>
    <t xml:space="preserve"> 000 2070500013 0000 150</t>
  </si>
  <si>
    <t>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</si>
  <si>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</si>
  <si>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000 2070503005 0000 150</t>
  </si>
  <si>
    <t xml:space="preserve"> 000 2070503010 0000 150</t>
  </si>
  <si>
    <t xml:space="preserve"> 000 2070503013 0000 150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</si>
  <si>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</si>
  <si>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</si>
  <si>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</si>
  <si>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</si>
  <si>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</si>
  <si>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</si>
  <si>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</si>
  <si>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</si>
  <si>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</si>
  <si>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</si>
  <si>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</si>
  <si>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</si>
  <si>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</si>
  <si>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</si>
  <si>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</si>
  <si>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</si>
  <si>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</si>
  <si>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</si>
  <si>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городских округов от возврата организациями остатков субсидий прошлых лет</t>
  </si>
  <si>
    <t xml:space="preserve"> 000 2180400004 0000 150</t>
  </si>
  <si>
    <t>Доходы бюджетов городских округов от возврата бюджетными учреждениями остатков субсидий прошлых лет</t>
  </si>
  <si>
    <t xml:space="preserve"> 000 2180401004 0000 150</t>
  </si>
  <si>
    <t>Доходы бюджетов городских округов от возврата автономными учреждениями остатков субсидий прошлых лет</t>
  </si>
  <si>
    <t xml:space="preserve"> 000 2180402004 0000 150</t>
  </si>
  <si>
    <t>Доходы бюджетов городских округов от возврата иными организациями остатков субсидий прошлых лет</t>
  </si>
  <si>
    <t xml:space="preserve"> 000 2180403004 0000 150</t>
  </si>
  <si>
    <t>Доходы бюджетов муниципальных районов от возврата организациями остатков субсидий прошлых лет</t>
  </si>
  <si>
    <t xml:space="preserve"> 000 2180500005 0000 150</t>
  </si>
  <si>
    <t>Доходы бюджетов муниципальных районов от возврата бюджетными учреждениями остатков субсидий прошлых лет</t>
  </si>
  <si>
    <t xml:space="preserve"> 000 2180501005 0000 150</t>
  </si>
  <si>
    <t>Доходы бюджетов муниципальных районов от возврата иными организациями остатков субсидий прошлых лет</t>
  </si>
  <si>
    <t xml:space="preserve"> 000 2180503005 0000 150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</si>
  <si>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</si>
  <si>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</si>
  <si>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</si>
  <si>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 xml:space="preserve"> 000 2187102002 0000 150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</si>
  <si>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</si>
  <si>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</si>
  <si>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</si>
  <si>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</si>
  <si>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</si>
  <si>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</si>
  <si>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</si>
  <si>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</si>
  <si>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</si>
  <si>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</si>
  <si>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</si>
  <si>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</si>
  <si>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</si>
  <si>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 xml:space="preserve"> 000 2192509802 0000 150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</si>
  <si>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</si>
  <si>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</si>
  <si>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</si>
  <si>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</si>
  <si>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профессиональных доход", на восстановление и (или) поддержание предпринимательской деятельности из бюджетов субъектов Российской Федерации</t>
  </si>
  <si>
    <t xml:space="preserve"> 000 2192518102 0000 150</t>
  </si>
  <si>
    <t>Возврат остатков субсидий в целях достижения результатов национального проекта "Производительность труда" из бюджетов субъектов Российской Федерации</t>
  </si>
  <si>
    <t xml:space="preserve"> 000 2192528902 0000 150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</si>
  <si>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</si>
  <si>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</si>
  <si>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</si>
  <si>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</si>
  <si>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</si>
  <si>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 xml:space="preserve"> 000 2192530404 0000 150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</si>
  <si>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</si>
  <si>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 xml:space="preserve"> 000 2192530405 0000 150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</si>
  <si>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</si>
  <si>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 xml:space="preserve"> 000 2192536502 0000 150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</si>
  <si>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</si>
  <si>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</si>
  <si>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</si>
  <si>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</si>
  <si>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</si>
  <si>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 xml:space="preserve"> 000 2192550102 0000 150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</si>
  <si>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</si>
  <si>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 xml:space="preserve"> 000 2192551402 0000 150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</si>
  <si>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</si>
  <si>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</si>
  <si>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</si>
  <si>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</si>
  <si>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</si>
  <si>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 xml:space="preserve"> 000 2192724602 0000 150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</si>
  <si>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</si>
  <si>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 xml:space="preserve"> 000 2193522002 0000 150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</si>
  <si>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</si>
  <si>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</si>
  <si>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</si>
  <si>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 xml:space="preserve"> 000 2193529002 0000 150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</si>
  <si>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</si>
  <si>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</si>
  <si>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</si>
  <si>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</si>
  <si>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иных межбюджетных трансфертов на достижение результатов национального проекта "Производительность труда" из бюджетов субъектов Российской Федерации</t>
  </si>
  <si>
    <t xml:space="preserve"> 000 2194528902 0000 150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</si>
  <si>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</si>
  <si>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</si>
  <si>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</si>
  <si>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</si>
  <si>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</si>
  <si>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</si>
  <si>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</si>
  <si>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</si>
  <si>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</si>
  <si>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</si>
  <si>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</si>
  <si>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</si>
  <si>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Процент исполнения к прогнозным параметрам доходов</t>
  </si>
  <si>
    <t>Кассовое исполнение 
за 1 квартал 2024 года</t>
  </si>
  <si>
    <t>Прогноз доходов на 2025 год</t>
  </si>
  <si>
    <t>Кассовое исполнение 
за 1 квартал 2025 года</t>
  </si>
  <si>
    <t>Темп изменений 2025 года к соответствующему периоду 2024 года, %</t>
  </si>
  <si>
    <t>Доходы консолидированного бюджета за 1 квартал 2025 года в сравнении с соответствующим периодом 2024 года</t>
  </si>
  <si>
    <t>(в рублях)</t>
  </si>
  <si>
    <t>ВСЕГО ДОХОДОВ:</t>
  </si>
  <si>
    <t xml:space="preserve"> 000 1010101602 0000 110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</si>
  <si>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</si>
  <si>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000 1010210001 0000 110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</si>
  <si>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</si>
  <si>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000 1030245001 0000 110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</si>
  <si>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</si>
  <si>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000 1080712001 0000 110</t>
  </si>
  <si>
    <t>Государственная пошлина за государственную регистрацию политических партий и региональных отделений политических партий</t>
  </si>
  <si>
    <t xml:space="preserve"> 000 1080716001 0000 110</t>
  </si>
  <si>
    <t xml:space="preserve"> 000 1080717001 0000 110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</si>
  <si>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</si>
  <si>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</si>
  <si>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000 1080717301 0000 110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</si>
  <si>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</si>
  <si>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000 1080731001 0000 110</t>
  </si>
  <si>
    <t>Государственная пошлина за повторную выдачу свидетельства о постановке на учет в налоговом органе</t>
  </si>
  <si>
    <t xml:space="preserve"> 000 1160120501 0000 140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</si>
  <si>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</si>
  <si>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000 1161003105 0000 140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</si>
  <si>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</si>
  <si>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000 1161006114 0000 140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</si>
  <si>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</si>
  <si>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000 1170104014 0000 180</t>
  </si>
  <si>
    <t>Невыясненные поступления, зачисляемые в бюджеты муниципальных округов</t>
  </si>
  <si>
    <t xml:space="preserve"> 000 2022502100 0000 150</t>
  </si>
  <si>
    <t xml:space="preserve"> 000 2022502102 0000 150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</si>
  <si>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</si>
  <si>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</si>
  <si>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000 2022517200 0000 150</t>
  </si>
  <si>
    <t xml:space="preserve"> 000 2022517202 0000 150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</si>
  <si>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</si>
  <si>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</si>
  <si>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000 2022519002 0000 150</t>
  </si>
  <si>
    <t xml:space="preserve"> 000 2022519200 0000 150</t>
  </si>
  <si>
    <t xml:space="preserve"> 000 2022519202 0000 150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</si>
  <si>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</si>
  <si>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</si>
  <si>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</si>
  <si>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000 2022521300 0000 150</t>
  </si>
  <si>
    <t xml:space="preserve"> 000 2022521302 0000 150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</si>
  <si>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</si>
  <si>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</si>
  <si>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000 2022524300 0000 150</t>
  </si>
  <si>
    <t xml:space="preserve"> 000 2022524302 0000 150</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</si>
  <si>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</si>
  <si>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</si>
  <si>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000 2022539400 0000 150</t>
  </si>
  <si>
    <t xml:space="preserve"> 000 2022539402 0000 150</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</si>
  <si>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</si>
  <si>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</si>
  <si>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000 2022552000 0000 150</t>
  </si>
  <si>
    <t xml:space="preserve"> 000 2022552002 0000 150</t>
  </si>
  <si>
    <t xml:space="preserve"> 000 2022552700 0000 150</t>
  </si>
  <si>
    <t xml:space="preserve"> 000 2022552702 0000 150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</si>
  <si>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</si>
  <si>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</si>
  <si>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</si>
  <si>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</si>
  <si>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000 2022558400 0000 150</t>
  </si>
  <si>
    <t xml:space="preserve"> 000 2022558402 0000 150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</si>
  <si>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</si>
  <si>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</si>
  <si>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000 2022559100 0000 150</t>
  </si>
  <si>
    <t xml:space="preserve"> 000 2022559102 0000 150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</si>
  <si>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</si>
  <si>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</si>
  <si>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000 2023543200 0000 150</t>
  </si>
  <si>
    <t xml:space="preserve"> 000 2023543202 0000 150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</si>
  <si>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</si>
  <si>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</si>
  <si>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000 2024900100 0000 150</t>
  </si>
  <si>
    <t xml:space="preserve"> 000 2024900102 0000 150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</si>
  <si>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</si>
  <si>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</si>
  <si>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000 2030208002 0000 150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</si>
  <si>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</si>
  <si>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000 2070400014 0000 150</t>
  </si>
  <si>
    <t>Прочие безвозмездные поступления в бюджеты муниципальных округов</t>
  </si>
  <si>
    <t xml:space="preserve"> 000 2070402014 0000 150</t>
  </si>
  <si>
    <t>Поступления от денежных пожертвований, предоставляемых физическими лицами получателям средств бюджетов муниципальных округов</t>
  </si>
  <si>
    <t xml:space="preserve"> 000 2070405014 0000 150</t>
  </si>
  <si>
    <t xml:space="preserve"> 000 2070501005 0000 150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</si>
  <si>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</si>
  <si>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 xml:space="preserve"> 000 2080000000 0000 000</t>
  </si>
  <si>
    <t xml:space="preserve"> 000 2080200002 0000 150</t>
  </si>
  <si>
    <t xml:space="preserve"> 000 2080400004 0000 150</t>
  </si>
  <si>
    <t xml:space="preserve"> 000 2080500005 0000 150</t>
  </si>
  <si>
    <t xml:space="preserve"> 000 2080500010 0000 150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</si>
  <si>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</si>
  <si>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</si>
  <si>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</si>
  <si>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</si>
  <si>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</si>
  <si>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000 2080500013 0000 150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</si>
  <si>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</si>
  <si>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000 2192501402 0000 150</t>
  </si>
  <si>
    <t xml:space="preserve"> 000 2192517902 0000 150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</si>
  <si>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</si>
  <si>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000 2192520102 0000 150</t>
  </si>
  <si>
    <t>Возврат остатков субсидий в целях развития паллиативной медицинской помощи из бюджетов субъектов Российской Федерации</t>
  </si>
  <si>
    <t xml:space="preserve"> 000 2192548002 0000 150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</si>
  <si>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</si>
  <si>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000 2192550202 0000 150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</si>
  <si>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</si>
  <si>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000 2192550802 0000 150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</si>
  <si>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</si>
  <si>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000 2192575002 0000 150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</si>
  <si>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</si>
  <si>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000 2193590002 0000 150</t>
  </si>
  <si>
    <t>Возврат остатков единой субвенции из бюджетов субъектов Российской Федерации</t>
  </si>
  <si>
    <t xml:space="preserve"> 000 2194512302 0000 150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</si>
  <si>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</si>
  <si>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000 2194530002 0000 150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</si>
  <si>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</si>
  <si>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000 2194536802 0000 150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</si>
  <si>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</si>
  <si>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000 2194539302 0000 150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</si>
  <si>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</si>
  <si>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субсидий на стимулирование увеличения производства картофеля и овощей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</si>
</sst>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3"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1"/>
      <color rgb="FF000000"/>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91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21" fillId="0" borderId="17">
      <alignment horizontal="center" vertical="center" textRotation="90" wrapText="1"/>
    </xf>
    <xf numFmtId="0" fontId="16" fillId="0" borderId="1"/>
    <xf numFmtId="0" fontId="21" fillId="0" borderId="13">
      <alignment horizontal="center" vertical="center" textRotation="90" wrapText="1"/>
    </xf>
    <xf numFmtId="0" fontId="16" fillId="0" borderId="1"/>
    <xf numFmtId="0" fontId="21" fillId="0" borderId="2">
      <alignment horizontal="center" vertical="center" textRotation="90" wrapText="1"/>
    </xf>
    <xf numFmtId="0" fontId="16" fillId="0" borderId="1"/>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0" fontId="21" fillId="0" borderId="16">
      <alignment horizontal="center" vertical="center" textRotation="90"/>
    </xf>
    <xf numFmtId="0" fontId="16" fillId="0" borderId="1"/>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
    <xf numFmtId="0" fontId="25"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4"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
    <xf numFmtId="0" fontId="25"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shrinkToFit="1"/>
    </xf>
    <xf numFmtId="4" fontId="27" fillId="0" borderId="22">
      <alignment horizontal="right" shrinkToFit="1"/>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9">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4" fillId="0" borderId="2"/>
    <xf numFmtId="0" fontId="27" fillId="0" borderId="32">
      <alignment horizontal="left" wrapText="1"/>
    </xf>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7" fillId="0" borderId="16">
      <alignment horizontal="right" shrinkToFit="1"/>
    </xf>
    <xf numFmtId="4" fontId="27" fillId="0" borderId="22">
      <alignment horizontal="right" shrinkToFit="1"/>
    </xf>
    <xf numFmtId="0" fontId="16" fillId="0" borderId="1"/>
    <xf numFmtId="0" fontId="16" fillId="0" borderId="1"/>
    <xf numFmtId="0" fontId="16" fillId="0" borderId="1"/>
    <xf numFmtId="0" fontId="16" fillId="0" borderId="1"/>
    <xf numFmtId="0" fontId="27" fillId="0" borderId="9">
      <alignment horizontal="left" wrapText="1" indent="2"/>
    </xf>
    <xf numFmtId="0" fontId="16" fillId="0" borderId="1"/>
    <xf numFmtId="0" fontId="16" fillId="0" borderId="1"/>
    <xf numFmtId="0" fontId="16" fillId="0" borderId="1"/>
    <xf numFmtId="49" fontId="27" fillId="0" borderId="1">
      <alignment horizontal="center" wrapText="1"/>
    </xf>
    <xf numFmtId="49" fontId="27" fillId="0" borderId="1">
      <alignment horizontal="center"/>
    </xf>
    <xf numFmtId="0" fontId="16" fillId="0" borderId="1"/>
    <xf numFmtId="49" fontId="27" fillId="0" borderId="2"/>
    <xf numFmtId="0" fontId="27" fillId="0" borderId="2"/>
    <xf numFmtId="0" fontId="24" fillId="0" borderId="2"/>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16" fillId="0" borderId="1"/>
    <xf numFmtId="0" fontId="27" fillId="0" borderId="35"/>
    <xf numFmtId="0" fontId="16" fillId="0" borderId="1"/>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31" fillId="0" borderId="2"/>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9" fontId="27" fillId="0" borderId="39">
      <alignment horizontal="center"/>
    </xf>
    <xf numFmtId="0" fontId="21" fillId="0" borderId="1">
      <alignment horizontal="center"/>
    </xf>
    <xf numFmtId="49" fontId="30" fillId="0" borderId="42">
      <alignment horizontal="left" vertical="center" wrapText="1"/>
    </xf>
    <xf numFmtId="49" fontId="27" fillId="0" borderId="4">
      <alignment horizontal="center" vertical="center" wrapText="1"/>
    </xf>
    <xf numFmtId="0" fontId="17" fillId="0" borderId="2">
      <alignment wrapText="1"/>
    </xf>
    <xf numFmtId="49" fontId="30" fillId="0" borderId="41">
      <alignment horizontal="left" vertical="center" wrapText="1"/>
    </xf>
    <xf numFmtId="0" fontId="27" fillId="0" borderId="9">
      <alignment horizontal="center"/>
    </xf>
    <xf numFmtId="49" fontId="27" fillId="0" borderId="11">
      <alignment horizontal="center"/>
    </xf>
    <xf numFmtId="0" fontId="16" fillId="0" borderId="1"/>
    <xf numFmtId="4" fontId="27" fillId="0" borderId="16">
      <alignment horizontal="right"/>
    </xf>
    <xf numFmtId="49" fontId="29" fillId="0" borderId="6">
      <alignment horizontal="right"/>
    </xf>
    <xf numFmtId="0" fontId="27" fillId="0" borderId="12">
      <alignment wrapText="1"/>
    </xf>
    <xf numFmtId="0" fontId="27" fillId="0" borderId="10">
      <alignment horizontal="center"/>
    </xf>
    <xf numFmtId="0" fontId="16" fillId="0" borderId="1"/>
    <xf numFmtId="49" fontId="27" fillId="0" borderId="45">
      <alignment horizontal="left" vertical="center" wrapText="1" indent="3"/>
    </xf>
    <xf numFmtId="0" fontId="22" fillId="0" borderId="1">
      <alignment horizontal="center" wrapText="1"/>
    </xf>
    <xf numFmtId="49" fontId="27" fillId="0" borderId="14">
      <alignment horizontal="center"/>
    </xf>
    <xf numFmtId="49" fontId="27" fillId="0" borderId="1">
      <alignment horizontal="center" vertical="center" wrapText="1"/>
    </xf>
    <xf numFmtId="4" fontId="27" fillId="0" borderId="22">
      <alignment horizontal="right"/>
    </xf>
    <xf numFmtId="0" fontId="25" fillId="0" borderId="15"/>
    <xf numFmtId="0" fontId="27" fillId="0" borderId="2">
      <alignment wrapText="1"/>
    </xf>
    <xf numFmtId="0" fontId="16" fillId="0" borderId="1"/>
    <xf numFmtId="49" fontId="27" fillId="0" borderId="9">
      <alignment horizontal="center"/>
    </xf>
    <xf numFmtId="0" fontId="16" fillId="0" borderId="1"/>
    <xf numFmtId="49" fontId="27" fillId="0" borderId="42">
      <alignment horizontal="left" vertical="center" wrapText="1"/>
    </xf>
    <xf numFmtId="0" fontId="27" fillId="0" borderId="25">
      <alignment horizontal="left" wrapText="1" indent="2"/>
    </xf>
    <xf numFmtId="49" fontId="27" fillId="0" borderId="22">
      <alignment horizontal="center"/>
    </xf>
    <xf numFmtId="0" fontId="27" fillId="0" borderId="23">
      <alignment horizontal="left" wrapText="1"/>
    </xf>
    <xf numFmtId="0" fontId="16" fillId="0" borderId="1"/>
    <xf numFmtId="49" fontId="27" fillId="0" borderId="1">
      <alignment horizontal="center"/>
    </xf>
    <xf numFmtId="0" fontId="27" fillId="0" borderId="1">
      <alignment horizontal="right"/>
    </xf>
    <xf numFmtId="164" fontId="27" fillId="0" borderId="9">
      <alignment horizontal="center"/>
    </xf>
    <xf numFmtId="0" fontId="27" fillId="0" borderId="6">
      <alignment horizontal="right"/>
    </xf>
    <xf numFmtId="0" fontId="27" fillId="0" borderId="1">
      <alignment horizontal="center"/>
    </xf>
    <xf numFmtId="0" fontId="16" fillId="0" borderId="1"/>
    <xf numFmtId="49" fontId="27" fillId="0" borderId="1">
      <alignment horizontal="right"/>
    </xf>
    <xf numFmtId="49" fontId="24" fillId="0" borderId="1"/>
    <xf numFmtId="0" fontId="24" fillId="0" borderId="8"/>
    <xf numFmtId="49" fontId="24" fillId="0" borderId="7">
      <alignment horizontal="center"/>
    </xf>
    <xf numFmtId="0" fontId="16" fillId="0" borderId="1"/>
    <xf numFmtId="0" fontId="24" fillId="0" borderId="5"/>
    <xf numFmtId="0" fontId="27" fillId="0" borderId="4">
      <alignment horizontal="center"/>
    </xf>
    <xf numFmtId="0" fontId="23" fillId="0" borderId="3"/>
    <xf numFmtId="0" fontId="16" fillId="0" borderId="1"/>
    <xf numFmtId="0" fontId="22" fillId="0" borderId="1">
      <alignment horizontal="left" wrapText="1"/>
    </xf>
    <xf numFmtId="0" fontId="23" fillId="0" borderId="1"/>
    <xf numFmtId="0" fontId="23" fillId="0" borderId="2"/>
    <xf numFmtId="0" fontId="16" fillId="0" borderId="1"/>
    <xf numFmtId="0" fontId="16" fillId="0" borderId="1"/>
    <xf numFmtId="0" fontId="25" fillId="0" borderId="1"/>
    <xf numFmtId="0" fontId="24" fillId="3" borderId="1"/>
    <xf numFmtId="0" fontId="25" fillId="0" borderId="1"/>
    <xf numFmtId="0" fontId="25" fillId="0" borderId="1"/>
    <xf numFmtId="0" fontId="16" fillId="0" borderId="1"/>
    <xf numFmtId="0" fontId="31" fillId="0" borderId="13"/>
    <xf numFmtId="0" fontId="17" fillId="0" borderId="13">
      <alignment wrapText="1"/>
    </xf>
    <xf numFmtId="0" fontId="17" fillId="0" borderId="16">
      <alignment wrapText="1"/>
    </xf>
    <xf numFmtId="49" fontId="27" fillId="0" borderId="13">
      <alignment horizontal="center"/>
    </xf>
    <xf numFmtId="0" fontId="27" fillId="0" borderId="13">
      <alignment horizontal="center"/>
    </xf>
    <xf numFmtId="49" fontId="27" fillId="0" borderId="1">
      <alignment horizontal="left"/>
    </xf>
    <xf numFmtId="0" fontId="27" fillId="0" borderId="2">
      <alignment horizontal="center"/>
    </xf>
    <xf numFmtId="49" fontId="27" fillId="0" borderId="2">
      <alignment horizontal="center" wrapText="1"/>
    </xf>
    <xf numFmtId="49" fontId="27" fillId="0" borderId="46">
      <alignment horizontal="center" vertical="center"/>
    </xf>
    <xf numFmtId="49" fontId="27" fillId="0" borderId="45">
      <alignment horizontal="left" vertical="center" wrapText="1"/>
    </xf>
    <xf numFmtId="49" fontId="27" fillId="0" borderId="30">
      <alignment horizontal="center" vertical="center"/>
    </xf>
    <xf numFmtId="49" fontId="27" fillId="0" borderId="40">
      <alignment horizontal="center" vertical="center"/>
    </xf>
    <xf numFmtId="49" fontId="27" fillId="0" borderId="26">
      <alignment horizontal="center" vertical="center"/>
    </xf>
    <xf numFmtId="49" fontId="21" fillId="0" borderId="20">
      <alignment horizontal="center" vertical="center"/>
    </xf>
    <xf numFmtId="0" fontId="27" fillId="0" borderId="46">
      <alignment horizontal="center" vertical="center"/>
    </xf>
    <xf numFmtId="0" fontId="21" fillId="0" borderId="30">
      <alignment horizontal="center" vertical="center"/>
    </xf>
    <xf numFmtId="0" fontId="27" fillId="0" borderId="45">
      <alignment horizontal="left" vertical="center" wrapText="1"/>
    </xf>
    <xf numFmtId="0" fontId="27" fillId="0" borderId="30">
      <alignment horizontal="center" vertical="center"/>
    </xf>
    <xf numFmtId="0" fontId="27" fillId="0" borderId="40">
      <alignment horizontal="center" vertical="center"/>
    </xf>
    <xf numFmtId="0" fontId="27" fillId="0" borderId="26">
      <alignment horizontal="center" vertical="center"/>
    </xf>
    <xf numFmtId="0" fontId="27" fillId="0" borderId="42">
      <alignment horizontal="left" vertical="center" wrapText="1"/>
    </xf>
    <xf numFmtId="0" fontId="21" fillId="0" borderId="20">
      <alignment horizontal="center" vertical="center"/>
    </xf>
    <xf numFmtId="0" fontId="21" fillId="0" borderId="16">
      <alignment horizontal="center" vertical="center" textRotation="90"/>
    </xf>
    <xf numFmtId="0" fontId="21" fillId="0" borderId="17">
      <alignment horizontal="center" vertical="center" textRotation="90"/>
    </xf>
    <xf numFmtId="0" fontId="21" fillId="0" borderId="2">
      <alignment horizontal="center" vertical="center" textRotation="90"/>
    </xf>
    <xf numFmtId="0" fontId="21" fillId="0" borderId="13">
      <alignment horizontal="center" vertical="center" textRotation="90"/>
    </xf>
    <xf numFmtId="0" fontId="27" fillId="0" borderId="39"/>
    <xf numFmtId="49" fontId="21" fillId="0" borderId="20">
      <alignment horizontal="center" vertical="center" wrapText="1"/>
    </xf>
    <xf numFmtId="4" fontId="27" fillId="0" borderId="2">
      <alignment horizontal="right"/>
    </xf>
    <xf numFmtId="49" fontId="27" fillId="0" borderId="2">
      <alignment horizontal="center" vertical="center" wrapText="1"/>
    </xf>
    <xf numFmtId="49" fontId="27" fillId="0" borderId="2">
      <alignment horizontal="left" vertical="center" wrapText="1" indent="3"/>
    </xf>
    <xf numFmtId="0" fontId="21" fillId="0" borderId="2">
      <alignment horizontal="center" vertical="center" textRotation="90" wrapText="1"/>
    </xf>
    <xf numFmtId="4" fontId="27" fillId="0" borderId="1">
      <alignment horizontal="right" shrinkToFit="1"/>
    </xf>
    <xf numFmtId="49" fontId="27" fillId="0" borderId="1">
      <alignment horizontal="left" vertical="center" wrapText="1" indent="3"/>
    </xf>
    <xf numFmtId="0" fontId="27" fillId="0" borderId="1">
      <alignment vertical="center"/>
    </xf>
    <xf numFmtId="4" fontId="27" fillId="0" borderId="15">
      <alignment horizontal="right"/>
    </xf>
    <xf numFmtId="49" fontId="27" fillId="0" borderId="15">
      <alignment horizontal="center" vertical="center" wrapText="1"/>
    </xf>
    <xf numFmtId="49" fontId="27" fillId="0" borderId="13">
      <alignment horizontal="left" vertical="center" wrapText="1" indent="3"/>
    </xf>
    <xf numFmtId="0" fontId="21" fillId="0" borderId="13">
      <alignment horizontal="center" vertical="center" textRotation="90" wrapText="1"/>
    </xf>
    <xf numFmtId="0" fontId="27" fillId="0" borderId="34">
      <alignment horizontal="left" wrapText="1"/>
    </xf>
    <xf numFmtId="0" fontId="27" fillId="0" borderId="27"/>
    <xf numFmtId="49" fontId="21" fillId="0" borderId="30">
      <alignment horizontal="center" vertical="center" wrapText="1"/>
    </xf>
    <xf numFmtId="0" fontId="27" fillId="0" borderId="1">
      <alignment horizontal="center" wrapText="1"/>
    </xf>
    <xf numFmtId="4" fontId="27" fillId="0" borderId="27">
      <alignment horizontal="right"/>
    </xf>
    <xf numFmtId="0" fontId="24" fillId="0" borderId="13"/>
    <xf numFmtId="4" fontId="27" fillId="0" borderId="39">
      <alignment horizontal="right"/>
    </xf>
    <xf numFmtId="0" fontId="27" fillId="0" borderId="36">
      <alignment horizontal="center" wrapText="1"/>
    </xf>
    <xf numFmtId="0" fontId="21" fillId="0" borderId="9">
      <alignment horizontal="left" wrapText="1"/>
    </xf>
    <xf numFmtId="0" fontId="30" fillId="0" borderId="41">
      <alignment horizontal="left" vertical="center" wrapText="1"/>
    </xf>
    <xf numFmtId="49" fontId="27" fillId="0" borderId="42">
      <alignment horizontal="left" vertical="center" wrapText="1" indent="3"/>
    </xf>
    <xf numFmtId="49" fontId="27" fillId="0" borderId="2">
      <alignment horizontal="left"/>
    </xf>
    <xf numFmtId="4" fontId="27" fillId="0" borderId="21">
      <alignment horizontal="right"/>
    </xf>
    <xf numFmtId="0" fontId="27" fillId="0" borderId="35"/>
    <xf numFmtId="0" fontId="25" fillId="0" borderId="8"/>
    <xf numFmtId="49" fontId="27" fillId="0" borderId="43">
      <alignment horizontal="left" vertical="center" wrapText="1" indent="2"/>
    </xf>
    <xf numFmtId="49" fontId="27" fillId="0" borderId="44">
      <alignment horizontal="left" vertical="center" wrapText="1" indent="3"/>
    </xf>
    <xf numFmtId="0" fontId="21" fillId="0" borderId="41"/>
    <xf numFmtId="49" fontId="27" fillId="0" borderId="46">
      <alignment horizontal="center" vertical="center" wrapText="1"/>
    </xf>
    <xf numFmtId="0" fontId="16" fillId="0" borderId="1"/>
    <xf numFmtId="0" fontId="27" fillId="0" borderId="16">
      <alignment horizontal="center" vertical="top" wrapText="1"/>
    </xf>
    <xf numFmtId="49" fontId="27" fillId="0" borderId="37">
      <alignment horizontal="center" wrapText="1"/>
    </xf>
    <xf numFmtId="0" fontId="21" fillId="0" borderId="2"/>
    <xf numFmtId="49" fontId="27" fillId="0" borderId="30">
      <alignment horizontal="center" vertical="center" wrapText="1"/>
    </xf>
    <xf numFmtId="49" fontId="27" fillId="0" borderId="26">
      <alignment horizontal="center" vertical="center" wrapText="1"/>
    </xf>
    <xf numFmtId="49" fontId="27" fillId="0" borderId="16">
      <alignment horizontal="center" vertical="top" wrapText="1"/>
    </xf>
    <xf numFmtId="49" fontId="27" fillId="0" borderId="30">
      <alignment horizontal="center" wrapText="1"/>
    </xf>
    <xf numFmtId="49" fontId="27" fillId="0" borderId="40">
      <alignment horizontal="center"/>
    </xf>
    <xf numFmtId="0" fontId="27" fillId="0" borderId="34">
      <alignment horizontal="left" wrapText="1" indent="1"/>
    </xf>
    <xf numFmtId="4" fontId="27" fillId="0" borderId="47">
      <alignment horizontal="right"/>
    </xf>
    <xf numFmtId="0" fontId="16" fillId="0" borderId="1"/>
    <xf numFmtId="0" fontId="16" fillId="0" borderId="1"/>
    <xf numFmtId="0" fontId="21" fillId="0" borderId="17">
      <alignment horizontal="center" vertical="center" textRotation="90" wrapText="1"/>
    </xf>
    <xf numFmtId="0" fontId="27" fillId="0" borderId="25">
      <alignment horizontal="left" wrapText="1"/>
    </xf>
    <xf numFmtId="49" fontId="27" fillId="0" borderId="40">
      <alignment horizontal="center" vertical="center" wrapText="1"/>
    </xf>
    <xf numFmtId="4" fontId="27" fillId="0" borderId="38">
      <alignment horizontal="right"/>
    </xf>
    <xf numFmtId="4" fontId="27" fillId="0" borderId="33">
      <alignment horizontal="right"/>
    </xf>
    <xf numFmtId="49" fontId="21" fillId="0" borderId="20">
      <alignment horizontal="center"/>
    </xf>
    <xf numFmtId="4" fontId="27" fillId="0" borderId="4">
      <alignment horizontal="right"/>
    </xf>
    <xf numFmtId="0" fontId="24" fillId="0" borderId="15"/>
    <xf numFmtId="0" fontId="27" fillId="0" borderId="12"/>
    <xf numFmtId="0" fontId="21" fillId="0" borderId="31">
      <alignment horizontal="left" wrapText="1"/>
    </xf>
    <xf numFmtId="0" fontId="27" fillId="0" borderId="16">
      <alignment horizontal="center" vertical="top"/>
    </xf>
    <xf numFmtId="0" fontId="27" fillId="0" borderId="28">
      <alignment horizontal="left" wrapText="1" indent="2"/>
    </xf>
    <xf numFmtId="49" fontId="27" fillId="0" borderId="18">
      <alignment horizontal="center"/>
    </xf>
    <xf numFmtId="0" fontId="27" fillId="0" borderId="28">
      <alignment horizontal="left" wrapText="1"/>
    </xf>
    <xf numFmtId="0" fontId="24" fillId="0" borderId="27"/>
    <xf numFmtId="0" fontId="27" fillId="0" borderId="32">
      <alignment horizontal="left" wrapText="1" indent="1"/>
    </xf>
    <xf numFmtId="0" fontId="24" fillId="0" borderId="39"/>
    <xf numFmtId="49" fontId="27" fillId="0" borderId="40">
      <alignment horizontal="center" wrapText="1"/>
    </xf>
    <xf numFmtId="4" fontId="27" fillId="0" borderId="18">
      <alignment horizontal="right"/>
    </xf>
    <xf numFmtId="49" fontId="27" fillId="0" borderId="21">
      <alignment horizontal="center" wrapText="1"/>
    </xf>
    <xf numFmtId="0" fontId="27" fillId="0" borderId="32">
      <alignment horizontal="left" wrapText="1"/>
    </xf>
    <xf numFmtId="0" fontId="24" fillId="0" borderId="2"/>
    <xf numFmtId="0" fontId="27" fillId="0" borderId="2"/>
    <xf numFmtId="49" fontId="27" fillId="0" borderId="2"/>
    <xf numFmtId="0" fontId="27" fillId="0" borderId="2">
      <alignment horizontal="left"/>
    </xf>
    <xf numFmtId="49" fontId="27" fillId="0" borderId="1">
      <alignment horizontal="center" wrapText="1"/>
    </xf>
    <xf numFmtId="0" fontId="27" fillId="0" borderId="1">
      <alignment horizontal="left" wrapText="1"/>
    </xf>
    <xf numFmtId="0" fontId="27" fillId="2" borderId="1"/>
    <xf numFmtId="0" fontId="27" fillId="2" borderId="15"/>
    <xf numFmtId="0" fontId="27" fillId="0" borderId="31">
      <alignment horizontal="left" wrapText="1" indent="2"/>
    </xf>
    <xf numFmtId="0" fontId="16" fillId="0" borderId="1"/>
    <xf numFmtId="0" fontId="27" fillId="0" borderId="28">
      <alignment horizontal="left" wrapText="1" inden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7">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6">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0" borderId="1"/>
    <xf numFmtId="0" fontId="16" fillId="0" borderId="1"/>
    <xf numFmtId="0" fontId="16" fillId="0"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4" fillId="3"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2">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7" fillId="0" borderId="16">
      <alignment horizontal="right" shrinkToFit="1"/>
    </xf>
    <xf numFmtId="4" fontId="27" fillId="0" borderId="22">
      <alignment horizontal="right" shrinkToFit="1"/>
    </xf>
    <xf numFmtId="0" fontId="16" fillId="0" borderId="1"/>
    <xf numFmtId="0" fontId="27" fillId="0" borderId="9">
      <alignment horizontal="left" wrapText="1" indent="2"/>
    </xf>
    <xf numFmtId="49" fontId="27" fillId="0" borderId="1">
      <alignment horizontal="center" wrapText="1"/>
    </xf>
    <xf numFmtId="49" fontId="27" fillId="0" borderId="1">
      <alignment horizontal="center"/>
    </xf>
    <xf numFmtId="49" fontId="27" fillId="0" borderId="2"/>
    <xf numFmtId="0" fontId="27" fillId="0" borderId="2"/>
    <xf numFmtId="0" fontId="24" fillId="0" borderId="2"/>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27" fillId="0" borderId="35"/>
    <xf numFmtId="0" fontId="16" fillId="0" borderId="1"/>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7">
      <alignment horizontal="center" vertical="center" textRotation="90" wrapText="1"/>
    </xf>
    <xf numFmtId="0" fontId="16" fillId="0" borderId="1"/>
    <xf numFmtId="0" fontId="16" fillId="0" borderId="1"/>
    <xf numFmtId="0" fontId="16" fillId="0" borderId="1"/>
    <xf numFmtId="0" fontId="21" fillId="0" borderId="13">
      <alignment horizontal="center" vertical="center" textRotation="90" wrapText="1"/>
    </xf>
    <xf numFmtId="0" fontId="16" fillId="0" borderId="1"/>
    <xf numFmtId="0" fontId="16" fillId="0" borderId="1"/>
    <xf numFmtId="0" fontId="21"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0" fontId="21" fillId="0" borderId="16">
      <alignment horizontal="center" vertical="center" textRotation="90"/>
    </xf>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0" borderId="1"/>
    <xf numFmtId="0" fontId="16" fillId="0" borderId="1"/>
    <xf numFmtId="0" fontId="16" fillId="0" borderId="1"/>
    <xf numFmtId="0" fontId="21" fillId="0" borderId="17">
      <alignment horizontal="center" vertical="center" textRotation="90"/>
    </xf>
    <xf numFmtId="0" fontId="16" fillId="0" borderId="1"/>
    <xf numFmtId="0" fontId="16" fillId="0" borderId="1"/>
    <xf numFmtId="0" fontId="16" fillId="0" borderId="1"/>
    <xf numFmtId="0" fontId="21" fillId="0" borderId="16">
      <alignment horizontal="center" vertical="center" textRotation="90"/>
    </xf>
    <xf numFmtId="0" fontId="16" fillId="0" borderId="1"/>
    <xf numFmtId="0" fontId="16" fillId="0" borderId="1"/>
    <xf numFmtId="0" fontId="16" fillId="0" borderId="1"/>
    <xf numFmtId="0" fontId="21"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wrapText="1"/>
    </xf>
    <xf numFmtId="0" fontId="16" fillId="0" borderId="1"/>
    <xf numFmtId="0" fontId="16" fillId="0" borderId="1"/>
    <xf numFmtId="0" fontId="16" fillId="0" borderId="1"/>
    <xf numFmtId="0" fontId="16" fillId="0" borderId="1"/>
    <xf numFmtId="0" fontId="25" fillId="0" borderId="1"/>
    <xf numFmtId="0" fontId="25" fillId="0" borderId="1"/>
    <xf numFmtId="0" fontId="16" fillId="0" borderId="1"/>
    <xf numFmtId="0" fontId="21" fillId="0" borderId="2">
      <alignment horizontal="center" vertical="center" textRotation="90" wrapText="1"/>
    </xf>
    <xf numFmtId="0" fontId="16" fillId="0" borderId="1"/>
    <xf numFmtId="0" fontId="16" fillId="0" borderId="1"/>
    <xf numFmtId="0" fontId="16" fillId="0" borderId="1"/>
    <xf numFmtId="0" fontId="16" fillId="0" borderId="1"/>
    <xf numFmtId="0" fontId="24" fillId="3" borderId="1"/>
    <xf numFmtId="0" fontId="16" fillId="0" borderId="1"/>
    <xf numFmtId="0" fontId="21" fillId="0" borderId="2">
      <alignment horizontal="center" vertical="center" textRotation="90"/>
    </xf>
    <xf numFmtId="0" fontId="16" fillId="0" borderId="1"/>
    <xf numFmtId="0" fontId="16" fillId="0" borderId="1"/>
    <xf numFmtId="0" fontId="16" fillId="0" borderId="1"/>
    <xf numFmtId="0" fontId="21"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347">
    <xf numFmtId="0" fontId="0" fillId="0" borderId="0" xfId="0"/>
    <xf numFmtId="0" fontId="18" fillId="0" borderId="1" xfId="7" applyNumberFormat="1" applyFont="1" applyProtection="1"/>
    <xf numFmtId="0" fontId="18" fillId="0" borderId="1" xfId="5" applyNumberFormat="1" applyFont="1" applyProtection="1"/>
    <xf numFmtId="0" fontId="19" fillId="0" borderId="0" xfId="0" applyFont="1" applyProtection="1">
      <protection locked="0"/>
    </xf>
    <xf numFmtId="0" fontId="20" fillId="0" borderId="1" xfId="1" applyNumberFormat="1" applyFont="1" applyProtection="1"/>
    <xf numFmtId="0" fontId="18" fillId="0" borderId="1" xfId="12" applyNumberFormat="1" applyFont="1" applyProtection="1">
      <alignment horizontal="left"/>
    </xf>
    <xf numFmtId="49" fontId="18" fillId="0" borderId="1" xfId="23" applyNumberFormat="1" applyFont="1" applyProtection="1"/>
    <xf numFmtId="0" fontId="18" fillId="0" borderId="1" xfId="19" applyNumberFormat="1" applyFont="1" applyProtection="1"/>
    <xf numFmtId="0" fontId="18" fillId="2" borderId="1" xfId="59" applyNumberFormat="1" applyFont="1" applyProtection="1"/>
    <xf numFmtId="4" fontId="20" fillId="0" borderId="60" xfId="228" applyNumberFormat="1" applyFont="1" applyBorder="1" applyProtection="1">
      <alignment horizontal="right"/>
    </xf>
    <xf numFmtId="49" fontId="18" fillId="0" borderId="60" xfId="1526" applyNumberFormat="1" applyFont="1" applyBorder="1" applyAlignment="1" applyProtection="1">
      <alignment horizontal="center" vertical="center" wrapText="1"/>
    </xf>
    <xf numFmtId="49" fontId="18" fillId="0" borderId="60" xfId="1172" applyNumberFormat="1" applyFont="1" applyBorder="1" applyProtection="1">
      <alignment horizontal="center" vertical="center" wrapText="1"/>
    </xf>
    <xf numFmtId="49" fontId="18" fillId="0" borderId="60" xfId="1172" applyFont="1" applyBorder="1">
      <alignment horizontal="center" vertical="center" wrapText="1"/>
    </xf>
    <xf numFmtId="49" fontId="18" fillId="0" borderId="60" xfId="614" applyNumberFormat="1" applyFont="1" applyBorder="1" applyProtection="1">
      <alignment horizontal="center" vertical="center" wrapText="1"/>
    </xf>
    <xf numFmtId="49" fontId="18" fillId="0" borderId="60" xfId="614" applyFont="1" applyBorder="1">
      <alignment horizontal="center" vertical="center" wrapText="1"/>
    </xf>
    <xf numFmtId="0" fontId="18" fillId="0" borderId="1" xfId="57" applyNumberFormat="1" applyFont="1" applyBorder="1" applyProtection="1"/>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18" fillId="0" borderId="60" xfId="53" applyNumberFormat="1" applyFont="1" applyBorder="1" applyAlignment="1" applyProtection="1">
      <alignment horizontal="justify" wrapText="1"/>
    </xf>
    <xf numFmtId="0" fontId="32" fillId="0" borderId="1" xfId="5" applyNumberFormat="1" applyFont="1" applyAlignment="1" applyProtection="1">
      <alignment horizontal="center" vertical="center"/>
    </xf>
    <xf numFmtId="0" fontId="18" fillId="0" borderId="1" xfId="5" applyNumberFormat="1" applyFont="1" applyAlignment="1" applyProtection="1">
      <alignment horizontal="right" vertical="center"/>
    </xf>
    <xf numFmtId="4" fontId="20" fillId="0" borderId="60" xfId="42" applyNumberFormat="1" applyFont="1" applyBorder="1" applyProtection="1">
      <alignment horizontal="right"/>
    </xf>
    <xf numFmtId="4" fontId="20" fillId="0" borderId="60" xfId="42" applyNumberFormat="1" applyFont="1" applyBorder="1" applyAlignment="1" applyProtection="1">
      <alignment horizontal="right" vertical="center"/>
    </xf>
    <xf numFmtId="0" fontId="20" fillId="0" borderId="61" xfId="39" applyNumberFormat="1" applyFont="1" applyBorder="1" applyAlignment="1" applyProtection="1">
      <alignment horizontal="left" vertical="center" wrapText="1"/>
    </xf>
    <xf numFmtId="0" fontId="20" fillId="0" borderId="62" xfId="39" applyNumberFormat="1" applyFont="1" applyBorder="1" applyAlignment="1" applyProtection="1">
      <alignment horizontal="left" vertical="center" wrapText="1"/>
    </xf>
    <xf numFmtId="165" fontId="20" fillId="0" borderId="60" xfId="42" applyNumberFormat="1" applyFont="1" applyBorder="1" applyProtection="1">
      <alignment horizontal="right"/>
    </xf>
    <xf numFmtId="165" fontId="18" fillId="0" borderId="60" xfId="42" applyNumberFormat="1" applyFont="1" applyBorder="1" applyProtection="1">
      <alignment horizontal="right"/>
    </xf>
    <xf numFmtId="0" fontId="17" fillId="0" borderId="60" xfId="53" applyNumberFormat="1" applyFont="1" applyBorder="1" applyAlignment="1" applyProtection="1">
      <alignment horizontal="justify" wrapText="1"/>
    </xf>
    <xf numFmtId="0" fontId="20" fillId="0" borderId="60" xfId="53" applyNumberFormat="1" applyFont="1" applyBorder="1" applyAlignment="1" applyProtection="1">
      <alignment horizontal="justify" wrapText="1"/>
    </xf>
    <xf numFmtId="49" fontId="20" fillId="0" borderId="60" xfId="55" applyNumberFormat="1" applyFont="1" applyBorder="1" applyProtection="1">
      <alignment horizontal="center"/>
    </xf>
    <xf numFmtId="165" fontId="20" fillId="0" borderId="60" xfId="42" applyNumberFormat="1" applyFont="1" applyBorder="1" applyAlignment="1" applyProtection="1">
      <alignment horizontal="right" vertical="center"/>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9" fontId="18" fillId="0" borderId="60" xfId="1541" applyNumberFormat="1" applyFont="1" applyBorder="1" applyProtection="1">
      <alignment horizontal="center"/>
    </xf>
    <xf numFmtId="0" fontId="18" fillId="0" borderId="60" xfId="1539" applyNumberFormat="1" applyFont="1" applyBorder="1" applyAlignment="1" applyProtection="1">
      <alignment horizontal="left" wrapText="1"/>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18" fillId="0" borderId="60" xfId="228" applyNumberFormat="1" applyFont="1" applyBorder="1" applyProtection="1">
      <alignment horizontal="right"/>
    </xf>
    <xf numFmtId="4" fontId="20" fillId="0" borderId="60" xfId="228" applyNumberFormat="1" applyFont="1" applyBorder="1" applyAlignment="1" applyProtection="1">
      <alignment horizontal="right" vertical="center"/>
    </xf>
    <xf numFmtId="0" fontId="20" fillId="0" borderId="60" xfId="1539" applyNumberFormat="1" applyFont="1" applyBorder="1" applyAlignment="1" applyProtection="1">
      <alignment horizontal="left" wrapText="1"/>
    </xf>
    <xf numFmtId="49" fontId="20" fillId="0" borderId="60" xfId="1541" applyNumberFormat="1" applyFont="1" applyBorder="1" applyProtection="1">
      <alignment horizontal="center"/>
    </xf>
  </cellXfs>
  <cellStyles count="4918">
    <cellStyle name="br" xfId="181"/>
    <cellStyle name="br 10" xfId="367"/>
    <cellStyle name="br 2" xfId="1659"/>
    <cellStyle name="br 3" xfId="1486"/>
    <cellStyle name="br 4" xfId="1318"/>
    <cellStyle name="br 5" xfId="1132"/>
    <cellStyle name="br 6" xfId="946"/>
    <cellStyle name="br 7" xfId="760"/>
    <cellStyle name="br 8" xfId="574"/>
    <cellStyle name="br 9" xfId="388"/>
    <cellStyle name="col" xfId="180"/>
    <cellStyle name="col 10" xfId="366"/>
    <cellStyle name="col 2" xfId="1658"/>
    <cellStyle name="col 3" xfId="1485"/>
    <cellStyle name="col 4" xfId="1317"/>
    <cellStyle name="col 5" xfId="1131"/>
    <cellStyle name="col 6" xfId="945"/>
    <cellStyle name="col 7" xfId="759"/>
    <cellStyle name="col 8" xfId="573"/>
    <cellStyle name="col 9" xfId="387"/>
    <cellStyle name="style0" xfId="182"/>
    <cellStyle name="style0 10" xfId="761"/>
    <cellStyle name="style0 11" xfId="575"/>
    <cellStyle name="style0 12" xfId="3927"/>
    <cellStyle name="style0 13" xfId="389"/>
    <cellStyle name="style0 14" xfId="368"/>
    <cellStyle name="style0 2" xfId="1660"/>
    <cellStyle name="style0 3" xfId="2036"/>
    <cellStyle name="style0 3 2" xfId="3525"/>
    <cellStyle name="style0 4" xfId="1487"/>
    <cellStyle name="style0 5" xfId="2155"/>
    <cellStyle name="style0 6" xfId="1319"/>
    <cellStyle name="style0 7" xfId="1133"/>
    <cellStyle name="style0 8" xfId="2819"/>
    <cellStyle name="style0 8 2" xfId="4211"/>
    <cellStyle name="style0 9" xfId="947"/>
    <cellStyle name="td" xfId="183"/>
    <cellStyle name="td 10" xfId="762"/>
    <cellStyle name="td 11" xfId="576"/>
    <cellStyle name="td 12" xfId="3928"/>
    <cellStyle name="td 13" xfId="390"/>
    <cellStyle name="td 14" xfId="369"/>
    <cellStyle name="td 2" xfId="1661"/>
    <cellStyle name="td 3" xfId="2037"/>
    <cellStyle name="td 3 2" xfId="3526"/>
    <cellStyle name="td 4" xfId="1488"/>
    <cellStyle name="td 5" xfId="2154"/>
    <cellStyle name="td 6" xfId="1320"/>
    <cellStyle name="td 7" xfId="1134"/>
    <cellStyle name="td 8" xfId="2947"/>
    <cellStyle name="td 8 2" xfId="4235"/>
    <cellStyle name="td 9" xfId="948"/>
    <cellStyle name="tr" xfId="179"/>
    <cellStyle name="tr 10" xfId="365"/>
    <cellStyle name="tr 2" xfId="1657"/>
    <cellStyle name="tr 3" xfId="1484"/>
    <cellStyle name="tr 4" xfId="1316"/>
    <cellStyle name="tr 5" xfId="1130"/>
    <cellStyle name="tr 6" xfId="944"/>
    <cellStyle name="tr 7" xfId="758"/>
    <cellStyle name="tr 8" xfId="572"/>
    <cellStyle name="tr 9" xfId="386"/>
    <cellStyle name="xl100" xfId="64"/>
    <cellStyle name="xl100 10" xfId="457"/>
    <cellStyle name="xl100 11" xfId="250"/>
    <cellStyle name="xl100 2" xfId="1551"/>
    <cellStyle name="xl100 3" xfId="1930"/>
    <cellStyle name="xl100 3 2" xfId="3421"/>
    <cellStyle name="xl100 4" xfId="1403"/>
    <cellStyle name="xl100 5" xfId="2218"/>
    <cellStyle name="xl100 6" xfId="1201"/>
    <cellStyle name="xl100 7" xfId="1015"/>
    <cellStyle name="xl100 8" xfId="829"/>
    <cellStyle name="xl100 9" xfId="643"/>
    <cellStyle name="xl101" xfId="69"/>
    <cellStyle name="xl101 10" xfId="462"/>
    <cellStyle name="xl101 11" xfId="255"/>
    <cellStyle name="xl101 2" xfId="1552"/>
    <cellStyle name="xl101 3" xfId="1931"/>
    <cellStyle name="xl101 3 2" xfId="3422"/>
    <cellStyle name="xl101 4" xfId="1409"/>
    <cellStyle name="xl101 5" xfId="2243"/>
    <cellStyle name="xl101 6" xfId="1206"/>
    <cellStyle name="xl101 7" xfId="1020"/>
    <cellStyle name="xl101 8" xfId="834"/>
    <cellStyle name="xl101 9" xfId="648"/>
    <cellStyle name="xl102" xfId="79"/>
    <cellStyle name="xl102 10" xfId="472"/>
    <cellStyle name="xl102 11" xfId="265"/>
    <cellStyle name="xl102 2" xfId="1573"/>
    <cellStyle name="xl102 3" xfId="1951"/>
    <cellStyle name="xl102 3 2" xfId="3441"/>
    <cellStyle name="xl102 4" xfId="1405"/>
    <cellStyle name="xl102 5" xfId="2229"/>
    <cellStyle name="xl102 6" xfId="1216"/>
    <cellStyle name="xl102 7" xfId="1030"/>
    <cellStyle name="xl102 8" xfId="844"/>
    <cellStyle name="xl102 9" xfId="658"/>
    <cellStyle name="xl103" xfId="83"/>
    <cellStyle name="xl103 10" xfId="476"/>
    <cellStyle name="xl103 11" xfId="269"/>
    <cellStyle name="xl103 2" xfId="1579"/>
    <cellStyle name="xl103 3" xfId="1957"/>
    <cellStyle name="xl103 3 2" xfId="3447"/>
    <cellStyle name="xl103 4" xfId="1413"/>
    <cellStyle name="xl103 5" xfId="2128"/>
    <cellStyle name="xl103 6" xfId="1220"/>
    <cellStyle name="xl103 7" xfId="1034"/>
    <cellStyle name="xl103 8" xfId="848"/>
    <cellStyle name="xl103 9" xfId="662"/>
    <cellStyle name="xl104" xfId="91"/>
    <cellStyle name="xl104 10" xfId="484"/>
    <cellStyle name="xl104 11" xfId="277"/>
    <cellStyle name="xl104 2" xfId="1575"/>
    <cellStyle name="xl104 3" xfId="1953"/>
    <cellStyle name="xl104 3 2" xfId="3443"/>
    <cellStyle name="xl104 4" xfId="1416"/>
    <cellStyle name="xl104 5" xfId="2201"/>
    <cellStyle name="xl104 6" xfId="1228"/>
    <cellStyle name="xl104 7" xfId="1042"/>
    <cellStyle name="xl104 8" xfId="856"/>
    <cellStyle name="xl104 9" xfId="670"/>
    <cellStyle name="xl105" xfId="86"/>
    <cellStyle name="xl105 10" xfId="479"/>
    <cellStyle name="xl105 11" xfId="272"/>
    <cellStyle name="xl105 2" xfId="1583"/>
    <cellStyle name="xl105 3" xfId="1961"/>
    <cellStyle name="xl105 3 2" xfId="3451"/>
    <cellStyle name="xl105 4" xfId="1401"/>
    <cellStyle name="xl105 5" xfId="2199"/>
    <cellStyle name="xl105 6" xfId="1223"/>
    <cellStyle name="xl105 7" xfId="1037"/>
    <cellStyle name="xl105 8" xfId="851"/>
    <cellStyle name="xl105 9" xfId="665"/>
    <cellStyle name="xl106" xfId="94"/>
    <cellStyle name="xl106 10" xfId="487"/>
    <cellStyle name="xl106 11" xfId="280"/>
    <cellStyle name="xl106 2" xfId="1585"/>
    <cellStyle name="xl106 3" xfId="1963"/>
    <cellStyle name="xl106 3 2" xfId="3453"/>
    <cellStyle name="xl106 4" xfId="1404"/>
    <cellStyle name="xl106 5" xfId="2207"/>
    <cellStyle name="xl106 6" xfId="1231"/>
    <cellStyle name="xl106 7" xfId="1045"/>
    <cellStyle name="xl106 8" xfId="859"/>
    <cellStyle name="xl106 9" xfId="673"/>
    <cellStyle name="xl107" xfId="97"/>
    <cellStyle name="xl107 10" xfId="490"/>
    <cellStyle name="xl107 11" xfId="283"/>
    <cellStyle name="xl107 2" xfId="1589"/>
    <cellStyle name="xl107 3" xfId="1967"/>
    <cellStyle name="xl107 3 2" xfId="3457"/>
    <cellStyle name="xl107 4" xfId="1410"/>
    <cellStyle name="xl107 5" xfId="2245"/>
    <cellStyle name="xl107 6" xfId="1234"/>
    <cellStyle name="xl107 7" xfId="1048"/>
    <cellStyle name="xl107 8" xfId="862"/>
    <cellStyle name="xl107 9" xfId="676"/>
    <cellStyle name="xl108" xfId="81"/>
    <cellStyle name="xl108 10" xfId="474"/>
    <cellStyle name="xl108 11" xfId="267"/>
    <cellStyle name="xl108 2" xfId="1571"/>
    <cellStyle name="xl108 3" xfId="1949"/>
    <cellStyle name="xl108 3 2" xfId="3439"/>
    <cellStyle name="xl108 4" xfId="1415"/>
    <cellStyle name="xl108 5" xfId="2223"/>
    <cellStyle name="xl108 6" xfId="1218"/>
    <cellStyle name="xl108 7" xfId="1032"/>
    <cellStyle name="xl108 8" xfId="846"/>
    <cellStyle name="xl108 9" xfId="660"/>
    <cellStyle name="xl109" xfId="84"/>
    <cellStyle name="xl109 10" xfId="477"/>
    <cellStyle name="xl109 11" xfId="270"/>
    <cellStyle name="xl109 2" xfId="1574"/>
    <cellStyle name="xl109 3" xfId="1952"/>
    <cellStyle name="xl109 3 2" xfId="3442"/>
    <cellStyle name="xl109 4" xfId="1402"/>
    <cellStyle name="xl109 5" xfId="2104"/>
    <cellStyle name="xl109 6" xfId="1221"/>
    <cellStyle name="xl109 7" xfId="1035"/>
    <cellStyle name="xl109 8" xfId="849"/>
    <cellStyle name="xl109 9" xfId="663"/>
    <cellStyle name="xl110" xfId="92"/>
    <cellStyle name="xl110 10" xfId="485"/>
    <cellStyle name="xl110 11" xfId="278"/>
    <cellStyle name="xl110 2" xfId="1580"/>
    <cellStyle name="xl110 3" xfId="1958"/>
    <cellStyle name="xl110 3 2" xfId="3448"/>
    <cellStyle name="xl110 4" xfId="1411"/>
    <cellStyle name="xl110 5" xfId="2240"/>
    <cellStyle name="xl110 6" xfId="1229"/>
    <cellStyle name="xl110 7" xfId="1043"/>
    <cellStyle name="xl110 8" xfId="857"/>
    <cellStyle name="xl110 9" xfId="671"/>
    <cellStyle name="xl111" xfId="96"/>
    <cellStyle name="xl111 10" xfId="489"/>
    <cellStyle name="xl111 11" xfId="282"/>
    <cellStyle name="xl111 2" xfId="1586"/>
    <cellStyle name="xl111 3" xfId="1964"/>
    <cellStyle name="xl111 3 2" xfId="3454"/>
    <cellStyle name="xl111 4" xfId="1412"/>
    <cellStyle name="xl111 5" xfId="2224"/>
    <cellStyle name="xl111 6" xfId="1233"/>
    <cellStyle name="xl111 7" xfId="1047"/>
    <cellStyle name="xl111 8" xfId="861"/>
    <cellStyle name="xl111 9" xfId="675"/>
    <cellStyle name="xl112" xfId="82"/>
    <cellStyle name="xl112 10" xfId="475"/>
    <cellStyle name="xl112 11" xfId="268"/>
    <cellStyle name="xl112 2" xfId="1572"/>
    <cellStyle name="xl112 3" xfId="1950"/>
    <cellStyle name="xl112 3 2" xfId="3440"/>
    <cellStyle name="xl112 4" xfId="1406"/>
    <cellStyle name="xl112 5" xfId="2241"/>
    <cellStyle name="xl112 6" xfId="1219"/>
    <cellStyle name="xl112 7" xfId="1033"/>
    <cellStyle name="xl112 8" xfId="847"/>
    <cellStyle name="xl112 9" xfId="661"/>
    <cellStyle name="xl113" xfId="85"/>
    <cellStyle name="xl113 10" xfId="478"/>
    <cellStyle name="xl113 11" xfId="271"/>
    <cellStyle name="xl113 2" xfId="1581"/>
    <cellStyle name="xl113 3" xfId="1959"/>
    <cellStyle name="xl113 3 2" xfId="3449"/>
    <cellStyle name="xl113 4" xfId="1414"/>
    <cellStyle name="xl113 5" xfId="2239"/>
    <cellStyle name="xl113 6" xfId="1222"/>
    <cellStyle name="xl113 7" xfId="1036"/>
    <cellStyle name="xl113 8" xfId="850"/>
    <cellStyle name="xl113 9" xfId="664"/>
    <cellStyle name="xl114" xfId="87"/>
    <cellStyle name="xl114 10" xfId="480"/>
    <cellStyle name="xl114 11" xfId="273"/>
    <cellStyle name="xl114 2" xfId="1587"/>
    <cellStyle name="xl114 3" xfId="1965"/>
    <cellStyle name="xl114 3 2" xfId="3455"/>
    <cellStyle name="xl114 4" xfId="1407"/>
    <cellStyle name="xl114 5" xfId="2242"/>
    <cellStyle name="xl114 6" xfId="1224"/>
    <cellStyle name="xl114 7" xfId="1038"/>
    <cellStyle name="xl114 8" xfId="852"/>
    <cellStyle name="xl114 9" xfId="666"/>
    <cellStyle name="xl115" xfId="93"/>
    <cellStyle name="xl115 10" xfId="486"/>
    <cellStyle name="xl115 11" xfId="279"/>
    <cellStyle name="xl115 2" xfId="1582"/>
    <cellStyle name="xl115 3" xfId="1960"/>
    <cellStyle name="xl115 3 2" xfId="3450"/>
    <cellStyle name="xl115 4" xfId="1408"/>
    <cellStyle name="xl115 5" xfId="2244"/>
    <cellStyle name="xl115 6" xfId="1230"/>
    <cellStyle name="xl115 7" xfId="1044"/>
    <cellStyle name="xl115 8" xfId="858"/>
    <cellStyle name="xl115 9" xfId="672"/>
    <cellStyle name="xl116" xfId="88"/>
    <cellStyle name="xl116 10" xfId="481"/>
    <cellStyle name="xl116 11" xfId="274"/>
    <cellStyle name="xl116 2" xfId="1576"/>
    <cellStyle name="xl116 3" xfId="1954"/>
    <cellStyle name="xl116 3 2" xfId="3444"/>
    <cellStyle name="xl116 4" xfId="1417"/>
    <cellStyle name="xl116 5" xfId="2228"/>
    <cellStyle name="xl116 6" xfId="1225"/>
    <cellStyle name="xl116 7" xfId="1039"/>
    <cellStyle name="xl116 8" xfId="853"/>
    <cellStyle name="xl116 9" xfId="667"/>
    <cellStyle name="xl117" xfId="95"/>
    <cellStyle name="xl117 10" xfId="488"/>
    <cellStyle name="xl117 11" xfId="281"/>
    <cellStyle name="xl117 2" xfId="1584"/>
    <cellStyle name="xl117 3" xfId="1962"/>
    <cellStyle name="xl117 3 2" xfId="3452"/>
    <cellStyle name="xl117 4" xfId="1440"/>
    <cellStyle name="xl117 5" xfId="2195"/>
    <cellStyle name="xl117 6" xfId="1232"/>
    <cellStyle name="xl117 7" xfId="1046"/>
    <cellStyle name="xl117 8" xfId="860"/>
    <cellStyle name="xl117 9" xfId="674"/>
    <cellStyle name="xl118" xfId="89"/>
    <cellStyle name="xl118 10" xfId="482"/>
    <cellStyle name="xl118 11" xfId="275"/>
    <cellStyle name="xl118 2" xfId="1588"/>
    <cellStyle name="xl118 3" xfId="1966"/>
    <cellStyle name="xl118 3 2" xfId="3456"/>
    <cellStyle name="xl118 4" xfId="1444"/>
    <cellStyle name="xl118 5" xfId="2191"/>
    <cellStyle name="xl118 6" xfId="1226"/>
    <cellStyle name="xl118 7" xfId="1040"/>
    <cellStyle name="xl118 8" xfId="854"/>
    <cellStyle name="xl118 9" xfId="668"/>
    <cellStyle name="xl119" xfId="90"/>
    <cellStyle name="xl119 10" xfId="483"/>
    <cellStyle name="xl119 11" xfId="276"/>
    <cellStyle name="xl119 2" xfId="1577"/>
    <cellStyle name="xl119 3" xfId="1955"/>
    <cellStyle name="xl119 3 2" xfId="3445"/>
    <cellStyle name="xl119 4" xfId="1448"/>
    <cellStyle name="xl119 5" xfId="2188"/>
    <cellStyle name="xl119 6" xfId="1227"/>
    <cellStyle name="xl119 7" xfId="1041"/>
    <cellStyle name="xl119 8" xfId="855"/>
    <cellStyle name="xl119 9" xfId="669"/>
    <cellStyle name="xl120" xfId="99"/>
    <cellStyle name="xl120 10" xfId="678"/>
    <cellStyle name="xl120 11" xfId="492"/>
    <cellStyle name="xl120 12" xfId="3909"/>
    <cellStyle name="xl120 13" xfId="375"/>
    <cellStyle name="xl120 14" xfId="285"/>
    <cellStyle name="xl120 2" xfId="1578"/>
    <cellStyle name="xl120 3" xfId="1956"/>
    <cellStyle name="xl120 3 2" xfId="3446"/>
    <cellStyle name="xl120 4" xfId="1454"/>
    <cellStyle name="xl120 5" xfId="2182"/>
    <cellStyle name="xl120 6" xfId="1236"/>
    <cellStyle name="xl120 7" xfId="1050"/>
    <cellStyle name="xl120 8" xfId="3030"/>
    <cellStyle name="xl120 8 2" xfId="4248"/>
    <cellStyle name="xl120 9" xfId="864"/>
    <cellStyle name="xl121" xfId="123"/>
    <cellStyle name="xl121 10" xfId="702"/>
    <cellStyle name="xl121 11" xfId="516"/>
    <cellStyle name="xl121 12" xfId="3913"/>
    <cellStyle name="xl121 13" xfId="377"/>
    <cellStyle name="xl121 14" xfId="309"/>
    <cellStyle name="xl121 2" xfId="1590"/>
    <cellStyle name="xl121 3" xfId="1968"/>
    <cellStyle name="xl121 3 2" xfId="3458"/>
    <cellStyle name="xl121 4" xfId="1455"/>
    <cellStyle name="xl121 5" xfId="2181"/>
    <cellStyle name="xl121 6" xfId="1260"/>
    <cellStyle name="xl121 7" xfId="1074"/>
    <cellStyle name="xl121 8" xfId="2918"/>
    <cellStyle name="xl121 8 2" xfId="4229"/>
    <cellStyle name="xl121 9" xfId="888"/>
    <cellStyle name="xl122" xfId="127"/>
    <cellStyle name="xl122 10" xfId="520"/>
    <cellStyle name="xl122 11" xfId="313"/>
    <cellStyle name="xl122 2" xfId="1613"/>
    <cellStyle name="xl122 3" xfId="1991"/>
    <cellStyle name="xl122 3 2" xfId="3481"/>
    <cellStyle name="xl122 4" xfId="1456"/>
    <cellStyle name="xl122 5" xfId="2180"/>
    <cellStyle name="xl122 6" xfId="1264"/>
    <cellStyle name="xl122 7" xfId="1078"/>
    <cellStyle name="xl122 8" xfId="892"/>
    <cellStyle name="xl122 9" xfId="706"/>
    <cellStyle name="xl123" xfId="131"/>
    <cellStyle name="xl123 10" xfId="710"/>
    <cellStyle name="xl123 11" xfId="524"/>
    <cellStyle name="xl123 12" xfId="3916"/>
    <cellStyle name="xl123 13" xfId="379"/>
    <cellStyle name="xl123 14" xfId="317"/>
    <cellStyle name="xl123 2" xfId="1617"/>
    <cellStyle name="xl123 3" xfId="1995"/>
    <cellStyle name="xl123 3 2" xfId="3485"/>
    <cellStyle name="xl123 4" xfId="1458"/>
    <cellStyle name="xl123 5" xfId="2179"/>
    <cellStyle name="xl123 6" xfId="1268"/>
    <cellStyle name="xl123 7" xfId="1082"/>
    <cellStyle name="xl123 8" xfId="2959"/>
    <cellStyle name="xl123 8 2" xfId="4237"/>
    <cellStyle name="xl123 9" xfId="896"/>
    <cellStyle name="xl124" xfId="148"/>
    <cellStyle name="xl124 10" xfId="727"/>
    <cellStyle name="xl124 11" xfId="541"/>
    <cellStyle name="xl124 12" xfId="3923"/>
    <cellStyle name="xl124 13" xfId="381"/>
    <cellStyle name="xl124 14" xfId="334"/>
    <cellStyle name="xl124 2" xfId="1621"/>
    <cellStyle name="xl124 3" xfId="1999"/>
    <cellStyle name="xl124 3 2" xfId="3489"/>
    <cellStyle name="xl124 4" xfId="1479"/>
    <cellStyle name="xl124 5" xfId="2107"/>
    <cellStyle name="xl124 6" xfId="1285"/>
    <cellStyle name="xl124 7" xfId="1099"/>
    <cellStyle name="xl124 8" xfId="2889"/>
    <cellStyle name="xl124 8 2" xfId="4222"/>
    <cellStyle name="xl124 9" xfId="913"/>
    <cellStyle name="xl125" xfId="150"/>
    <cellStyle name="xl125 10" xfId="729"/>
    <cellStyle name="xl125 11" xfId="543"/>
    <cellStyle name="xl125 12" xfId="3924"/>
    <cellStyle name="xl125 13" xfId="382"/>
    <cellStyle name="xl125 14" xfId="336"/>
    <cellStyle name="xl125 2" xfId="1627"/>
    <cellStyle name="xl125 3" xfId="2005"/>
    <cellStyle name="xl125 3 2" xfId="3495"/>
    <cellStyle name="xl125 4" xfId="1482"/>
    <cellStyle name="xl125 5" xfId="2158"/>
    <cellStyle name="xl125 6" xfId="1287"/>
    <cellStyle name="xl125 7" xfId="1101"/>
    <cellStyle name="xl125 8" xfId="3007"/>
    <cellStyle name="xl125 8 2" xfId="4244"/>
    <cellStyle name="xl125 9" xfId="915"/>
    <cellStyle name="xl126" xfId="151"/>
    <cellStyle name="xl126 10" xfId="730"/>
    <cellStyle name="xl126 11" xfId="544"/>
    <cellStyle name="xl126 12" xfId="3925"/>
    <cellStyle name="xl126 13" xfId="383"/>
    <cellStyle name="xl126 14" xfId="337"/>
    <cellStyle name="xl126 2" xfId="1628"/>
    <cellStyle name="xl126 3" xfId="2006"/>
    <cellStyle name="xl126 3 2" xfId="3496"/>
    <cellStyle name="xl126 4" xfId="1418"/>
    <cellStyle name="xl126 5" xfId="2216"/>
    <cellStyle name="xl126 6" xfId="1288"/>
    <cellStyle name="xl126 7" xfId="1102"/>
    <cellStyle name="xl126 8" xfId="2834"/>
    <cellStyle name="xl126 8 2" xfId="4214"/>
    <cellStyle name="xl126 9" xfId="916"/>
    <cellStyle name="xl127" xfId="98"/>
    <cellStyle name="xl127 10" xfId="491"/>
    <cellStyle name="xl127 11" xfId="284"/>
    <cellStyle name="xl127 2" xfId="1629"/>
    <cellStyle name="xl127 3" xfId="2007"/>
    <cellStyle name="xl127 3 2" xfId="3497"/>
    <cellStyle name="xl127 4" xfId="1421"/>
    <cellStyle name="xl127 5" xfId="2213"/>
    <cellStyle name="xl127 6" xfId="1235"/>
    <cellStyle name="xl127 7" xfId="1049"/>
    <cellStyle name="xl127 8" xfId="863"/>
    <cellStyle name="xl127 9" xfId="677"/>
    <cellStyle name="xl128" xfId="156"/>
    <cellStyle name="xl128 10" xfId="735"/>
    <cellStyle name="xl128 11" xfId="549"/>
    <cellStyle name="xl128 12" xfId="3926"/>
    <cellStyle name="xl128 13" xfId="384"/>
    <cellStyle name="xl128 14" xfId="342"/>
    <cellStyle name="xl128 2" xfId="1631"/>
    <cellStyle name="xl128 3" xfId="2009"/>
    <cellStyle name="xl128 3 2" xfId="3499"/>
    <cellStyle name="xl128 4" xfId="1424"/>
    <cellStyle name="xl128 5" xfId="2105"/>
    <cellStyle name="xl128 6" xfId="1293"/>
    <cellStyle name="xl128 7" xfId="1107"/>
    <cellStyle name="xl128 8" xfId="2863"/>
    <cellStyle name="xl128 8 2" xfId="4218"/>
    <cellStyle name="xl128 9" xfId="921"/>
    <cellStyle name="xl129" xfId="174"/>
    <cellStyle name="xl129 10" xfId="567"/>
    <cellStyle name="xl129 11" xfId="360"/>
    <cellStyle name="xl129 2" xfId="1652"/>
    <cellStyle name="xl129 3" xfId="2030"/>
    <cellStyle name="xl129 3 2" xfId="3520"/>
    <cellStyle name="xl129 4" xfId="1426"/>
    <cellStyle name="xl129 5" xfId="2211"/>
    <cellStyle name="xl129 6" xfId="1311"/>
    <cellStyle name="xl129 7" xfId="1125"/>
    <cellStyle name="xl129 8" xfId="939"/>
    <cellStyle name="xl129 9" xfId="753"/>
    <cellStyle name="xl130" xfId="177"/>
    <cellStyle name="xl130 10" xfId="570"/>
    <cellStyle name="xl130 11" xfId="363"/>
    <cellStyle name="xl130 2" xfId="1655"/>
    <cellStyle name="xl130 3" xfId="2033"/>
    <cellStyle name="xl130 3 2" xfId="3523"/>
    <cellStyle name="xl130 4" xfId="1431"/>
    <cellStyle name="xl130 5" xfId="2212"/>
    <cellStyle name="xl130 6" xfId="1314"/>
    <cellStyle name="xl130 7" xfId="1128"/>
    <cellStyle name="xl130 8" xfId="942"/>
    <cellStyle name="xl130 9" xfId="756"/>
    <cellStyle name="xl131" xfId="100"/>
    <cellStyle name="xl131 10" xfId="493"/>
    <cellStyle name="xl131 11" xfId="286"/>
    <cellStyle name="xl131 2" xfId="1591"/>
    <cellStyle name="xl131 3" xfId="1969"/>
    <cellStyle name="xl131 3 2" xfId="3459"/>
    <cellStyle name="xl131 4" xfId="1433"/>
    <cellStyle name="xl131 5" xfId="2206"/>
    <cellStyle name="xl131 6" xfId="1237"/>
    <cellStyle name="xl131 7" xfId="1051"/>
    <cellStyle name="xl131 8" xfId="865"/>
    <cellStyle name="xl131 9" xfId="679"/>
    <cellStyle name="xl132" xfId="104"/>
    <cellStyle name="xl132 10" xfId="497"/>
    <cellStyle name="xl132 11" xfId="290"/>
    <cellStyle name="xl132 2" xfId="1594"/>
    <cellStyle name="xl132 3" xfId="1972"/>
    <cellStyle name="xl132 3 2" xfId="3462"/>
    <cellStyle name="xl132 4" xfId="1435"/>
    <cellStyle name="xl132 5" xfId="2117"/>
    <cellStyle name="xl132 6" xfId="1241"/>
    <cellStyle name="xl132 7" xfId="1055"/>
    <cellStyle name="xl132 8" xfId="869"/>
    <cellStyle name="xl132 9" xfId="683"/>
    <cellStyle name="xl133" xfId="107"/>
    <cellStyle name="xl133 10" xfId="500"/>
    <cellStyle name="xl133 11" xfId="293"/>
    <cellStyle name="xl133 2" xfId="1597"/>
    <cellStyle name="xl133 3" xfId="1975"/>
    <cellStyle name="xl133 3 2" xfId="3465"/>
    <cellStyle name="xl133 4" xfId="1436"/>
    <cellStyle name="xl133 5" xfId="2205"/>
    <cellStyle name="xl133 6" xfId="1244"/>
    <cellStyle name="xl133 7" xfId="1058"/>
    <cellStyle name="xl133 8" xfId="872"/>
    <cellStyle name="xl133 9" xfId="686"/>
    <cellStyle name="xl134" xfId="109"/>
    <cellStyle name="xl134 10" xfId="502"/>
    <cellStyle name="xl134 11" xfId="295"/>
    <cellStyle name="xl134 2" xfId="1599"/>
    <cellStyle name="xl134 3" xfId="1977"/>
    <cellStyle name="xl134 3 2" xfId="3467"/>
    <cellStyle name="xl134 4" xfId="1441"/>
    <cellStyle name="xl134 5" xfId="2194"/>
    <cellStyle name="xl134 6" xfId="1246"/>
    <cellStyle name="xl134 7" xfId="1060"/>
    <cellStyle name="xl134 8" xfId="874"/>
    <cellStyle name="xl134 9" xfId="688"/>
    <cellStyle name="xl135" xfId="114"/>
    <cellStyle name="xl135 10" xfId="507"/>
    <cellStyle name="xl135 11" xfId="300"/>
    <cellStyle name="xl135 2" xfId="1604"/>
    <cellStyle name="xl135 3" xfId="1982"/>
    <cellStyle name="xl135 3 2" xfId="3472"/>
    <cellStyle name="xl135 4" xfId="1445"/>
    <cellStyle name="xl135 5" xfId="2190"/>
    <cellStyle name="xl135 6" xfId="1251"/>
    <cellStyle name="xl135 7" xfId="1065"/>
    <cellStyle name="xl135 8" xfId="879"/>
    <cellStyle name="xl135 9" xfId="693"/>
    <cellStyle name="xl136" xfId="116"/>
    <cellStyle name="xl136 10" xfId="509"/>
    <cellStyle name="xl136 11" xfId="302"/>
    <cellStyle name="xl136 2" xfId="1606"/>
    <cellStyle name="xl136 3" xfId="1984"/>
    <cellStyle name="xl136 3 2" xfId="3474"/>
    <cellStyle name="xl136 4" xfId="1449"/>
    <cellStyle name="xl136 5" xfId="2187"/>
    <cellStyle name="xl136 6" xfId="1253"/>
    <cellStyle name="xl136 7" xfId="1067"/>
    <cellStyle name="xl136 8" xfId="881"/>
    <cellStyle name="xl136 9" xfId="695"/>
    <cellStyle name="xl137" xfId="118"/>
    <cellStyle name="xl137 10" xfId="511"/>
    <cellStyle name="xl137 11" xfId="304"/>
    <cellStyle name="xl137 2" xfId="1608"/>
    <cellStyle name="xl137 3" xfId="1986"/>
    <cellStyle name="xl137 3 2" xfId="3476"/>
    <cellStyle name="xl137 4" xfId="1457"/>
    <cellStyle name="xl137 5" xfId="2108"/>
    <cellStyle name="xl137 6" xfId="1255"/>
    <cellStyle name="xl137 7" xfId="1069"/>
    <cellStyle name="xl137 8" xfId="883"/>
    <cellStyle name="xl137 9" xfId="697"/>
    <cellStyle name="xl138" xfId="119"/>
    <cellStyle name="xl138 10" xfId="512"/>
    <cellStyle name="xl138 11" xfId="305"/>
    <cellStyle name="xl138 2" xfId="1609"/>
    <cellStyle name="xl138 3" xfId="1987"/>
    <cellStyle name="xl138 3 2" xfId="3477"/>
    <cellStyle name="xl138 4" xfId="1460"/>
    <cellStyle name="xl138 5" xfId="2177"/>
    <cellStyle name="xl138 6" xfId="1256"/>
    <cellStyle name="xl138 7" xfId="1070"/>
    <cellStyle name="xl138 8" xfId="884"/>
    <cellStyle name="xl138 9" xfId="698"/>
    <cellStyle name="xl139" xfId="124"/>
    <cellStyle name="xl139 10" xfId="517"/>
    <cellStyle name="xl139 11" xfId="310"/>
    <cellStyle name="xl139 2" xfId="1614"/>
    <cellStyle name="xl139 3" xfId="1992"/>
    <cellStyle name="xl139 3 2" xfId="3482"/>
    <cellStyle name="xl139 4" xfId="1464"/>
    <cellStyle name="xl139 5" xfId="2173"/>
    <cellStyle name="xl139 6" xfId="1261"/>
    <cellStyle name="xl139 7" xfId="1075"/>
    <cellStyle name="xl139 8" xfId="889"/>
    <cellStyle name="xl139 9" xfId="703"/>
    <cellStyle name="xl140" xfId="128"/>
    <cellStyle name="xl140 10" xfId="521"/>
    <cellStyle name="xl140 11" xfId="314"/>
    <cellStyle name="xl140 2" xfId="1618"/>
    <cellStyle name="xl140 3" xfId="1996"/>
    <cellStyle name="xl140 3 2" xfId="3486"/>
    <cellStyle name="xl140 4" xfId="1468"/>
    <cellStyle name="xl140 5" xfId="2127"/>
    <cellStyle name="xl140 6" xfId="1265"/>
    <cellStyle name="xl140 7" xfId="1079"/>
    <cellStyle name="xl140 8" xfId="893"/>
    <cellStyle name="xl140 9" xfId="707"/>
    <cellStyle name="xl141" xfId="132"/>
    <cellStyle name="xl141 10" xfId="525"/>
    <cellStyle name="xl141 11" xfId="318"/>
    <cellStyle name="xl141 2" xfId="1622"/>
    <cellStyle name="xl141 3" xfId="2000"/>
    <cellStyle name="xl141 3 2" xfId="3490"/>
    <cellStyle name="xl141 4" xfId="1472"/>
    <cellStyle name="xl141 5" xfId="2166"/>
    <cellStyle name="xl141 6" xfId="1269"/>
    <cellStyle name="xl141 7" xfId="1083"/>
    <cellStyle name="xl141 8" xfId="897"/>
    <cellStyle name="xl141 9" xfId="711"/>
    <cellStyle name="xl142" xfId="136"/>
    <cellStyle name="xl142 10" xfId="529"/>
    <cellStyle name="xl142 11" xfId="322"/>
    <cellStyle name="xl142 2" xfId="1630"/>
    <cellStyle name="xl142 3" xfId="2008"/>
    <cellStyle name="xl142 3 2" xfId="3498"/>
    <cellStyle name="xl142 4" xfId="1422"/>
    <cellStyle name="xl142 5" xfId="2233"/>
    <cellStyle name="xl142 6" xfId="1273"/>
    <cellStyle name="xl142 7" xfId="1087"/>
    <cellStyle name="xl142 8" xfId="901"/>
    <cellStyle name="xl142 9" xfId="715"/>
    <cellStyle name="xl143" xfId="139"/>
    <cellStyle name="xl143 10" xfId="532"/>
    <cellStyle name="xl143 11" xfId="325"/>
    <cellStyle name="xl143 2" xfId="1633"/>
    <cellStyle name="xl143 3" xfId="2011"/>
    <cellStyle name="xl143 3 2" xfId="3501"/>
    <cellStyle name="xl143 4" xfId="1425"/>
    <cellStyle name="xl143 5" xfId="2198"/>
    <cellStyle name="xl143 6" xfId="1276"/>
    <cellStyle name="xl143 7" xfId="1090"/>
    <cellStyle name="xl143 8" xfId="904"/>
    <cellStyle name="xl143 9" xfId="718"/>
    <cellStyle name="xl144" xfId="142"/>
    <cellStyle name="xl144 10" xfId="535"/>
    <cellStyle name="xl144 11" xfId="328"/>
    <cellStyle name="xl144 2" xfId="1637"/>
    <cellStyle name="xl144 3" xfId="2015"/>
    <cellStyle name="xl144 3 2" xfId="3505"/>
    <cellStyle name="xl144 4" xfId="1427"/>
    <cellStyle name="xl144 5" xfId="2220"/>
    <cellStyle name="xl144 6" xfId="1279"/>
    <cellStyle name="xl144 7" xfId="1093"/>
    <cellStyle name="xl144 8" xfId="907"/>
    <cellStyle name="xl144 9" xfId="721"/>
    <cellStyle name="xl145" xfId="144"/>
    <cellStyle name="xl145 10" xfId="537"/>
    <cellStyle name="xl145 11" xfId="330"/>
    <cellStyle name="xl145 2" xfId="1641"/>
    <cellStyle name="xl145 3" xfId="2019"/>
    <cellStyle name="xl145 3 2" xfId="3509"/>
    <cellStyle name="xl145 4" xfId="1432"/>
    <cellStyle name="xl145 5" xfId="2230"/>
    <cellStyle name="xl145 6" xfId="1281"/>
    <cellStyle name="xl145 7" xfId="1095"/>
    <cellStyle name="xl145 8" xfId="909"/>
    <cellStyle name="xl145 9" xfId="723"/>
    <cellStyle name="xl146" xfId="145"/>
    <cellStyle name="xl146 10" xfId="538"/>
    <cellStyle name="xl146 11" xfId="331"/>
    <cellStyle name="xl146 2" xfId="1645"/>
    <cellStyle name="xl146 3" xfId="2023"/>
    <cellStyle name="xl146 3 2" xfId="3513"/>
    <cellStyle name="xl146 4" xfId="1434"/>
    <cellStyle name="xl146 5" xfId="2219"/>
    <cellStyle name="xl146 6" xfId="1282"/>
    <cellStyle name="xl146 7" xfId="1096"/>
    <cellStyle name="xl146 8" xfId="910"/>
    <cellStyle name="xl146 9" xfId="724"/>
    <cellStyle name="xl147" xfId="157"/>
    <cellStyle name="xl147 10" xfId="550"/>
    <cellStyle name="xl147 11" xfId="343"/>
    <cellStyle name="xl147 2" xfId="1595"/>
    <cellStyle name="xl147 3" xfId="1973"/>
    <cellStyle name="xl147 3 2" xfId="3463"/>
    <cellStyle name="xl147 4" xfId="1437"/>
    <cellStyle name="xl147 5" xfId="2214"/>
    <cellStyle name="xl147 6" xfId="1294"/>
    <cellStyle name="xl147 7" xfId="1108"/>
    <cellStyle name="xl147 8" xfId="922"/>
    <cellStyle name="xl147 9" xfId="736"/>
    <cellStyle name="xl148" xfId="105"/>
    <cellStyle name="xl148 10" xfId="498"/>
    <cellStyle name="xl148 11" xfId="291"/>
    <cellStyle name="xl148 2" xfId="1598"/>
    <cellStyle name="xl148 3" xfId="1976"/>
    <cellStyle name="xl148 3 2" xfId="3466"/>
    <cellStyle name="xl148 4" xfId="1442"/>
    <cellStyle name="xl148 5" xfId="2193"/>
    <cellStyle name="xl148 6" xfId="1242"/>
    <cellStyle name="xl148 7" xfId="1056"/>
    <cellStyle name="xl148 8" xfId="870"/>
    <cellStyle name="xl148 9" xfId="684"/>
    <cellStyle name="xl149" xfId="108"/>
    <cellStyle name="xl149 10" xfId="501"/>
    <cellStyle name="xl149 11" xfId="294"/>
    <cellStyle name="xl149 2" xfId="1600"/>
    <cellStyle name="xl149 3" xfId="1978"/>
    <cellStyle name="xl149 3 2" xfId="3468"/>
    <cellStyle name="xl149 4" xfId="1446"/>
    <cellStyle name="xl149 5" xfId="2120"/>
    <cellStyle name="xl149 6" xfId="1245"/>
    <cellStyle name="xl149 7" xfId="1059"/>
    <cellStyle name="xl149 8" xfId="873"/>
    <cellStyle name="xl149 9" xfId="687"/>
    <cellStyle name="xl150" xfId="110"/>
    <cellStyle name="xl150 10" xfId="503"/>
    <cellStyle name="xl150 11" xfId="296"/>
    <cellStyle name="xl150 2" xfId="1605"/>
    <cellStyle name="xl150 3" xfId="1983"/>
    <cellStyle name="xl150 3 2" xfId="3473"/>
    <cellStyle name="xl150 4" xfId="1450"/>
    <cellStyle name="xl150 5" xfId="2186"/>
    <cellStyle name="xl150 6" xfId="1247"/>
    <cellStyle name="xl150 7" xfId="1061"/>
    <cellStyle name="xl150 8" xfId="875"/>
    <cellStyle name="xl150 9" xfId="689"/>
    <cellStyle name="xl151" xfId="115"/>
    <cellStyle name="xl151 10" xfId="508"/>
    <cellStyle name="xl151 11" xfId="301"/>
    <cellStyle name="xl151 2" xfId="1607"/>
    <cellStyle name="xl151 3" xfId="1985"/>
    <cellStyle name="xl151 3 2" xfId="3475"/>
    <cellStyle name="xl151 4" xfId="1452"/>
    <cellStyle name="xl151 5" xfId="2184"/>
    <cellStyle name="xl151 6" xfId="1252"/>
    <cellStyle name="xl151 7" xfId="1066"/>
    <cellStyle name="xl151 8" xfId="880"/>
    <cellStyle name="xl151 9" xfId="694"/>
    <cellStyle name="xl152" xfId="117"/>
    <cellStyle name="xl152 10" xfId="510"/>
    <cellStyle name="xl152 11" xfId="303"/>
    <cellStyle name="xl152 2" xfId="1610"/>
    <cellStyle name="xl152 3" xfId="1988"/>
    <cellStyle name="xl152 3 2" xfId="3478"/>
    <cellStyle name="xl152 4" xfId="1459"/>
    <cellStyle name="xl152 5" xfId="2178"/>
    <cellStyle name="xl152 6" xfId="1254"/>
    <cellStyle name="xl152 7" xfId="1068"/>
    <cellStyle name="xl152 8" xfId="882"/>
    <cellStyle name="xl152 9" xfId="696"/>
    <cellStyle name="xl153" xfId="120"/>
    <cellStyle name="xl153 10" xfId="513"/>
    <cellStyle name="xl153 11" xfId="306"/>
    <cellStyle name="xl153 2" xfId="1615"/>
    <cellStyle name="xl153 3" xfId="1993"/>
    <cellStyle name="xl153 3 2" xfId="3483"/>
    <cellStyle name="xl153 4" xfId="1461"/>
    <cellStyle name="xl153 5" xfId="2176"/>
    <cellStyle name="xl153 6" xfId="1257"/>
    <cellStyle name="xl153 7" xfId="1071"/>
    <cellStyle name="xl153 8" xfId="885"/>
    <cellStyle name="xl153 9" xfId="699"/>
    <cellStyle name="xl154" xfId="125"/>
    <cellStyle name="xl154 10" xfId="518"/>
    <cellStyle name="xl154 11" xfId="311"/>
    <cellStyle name="xl154 2" xfId="1619"/>
    <cellStyle name="xl154 3" xfId="1997"/>
    <cellStyle name="xl154 3 2" xfId="3487"/>
    <cellStyle name="xl154 4" xfId="1462"/>
    <cellStyle name="xl154 5" xfId="2175"/>
    <cellStyle name="xl154 6" xfId="1262"/>
    <cellStyle name="xl154 7" xfId="1076"/>
    <cellStyle name="xl154 8" xfId="890"/>
    <cellStyle name="xl154 9" xfId="704"/>
    <cellStyle name="xl155" xfId="129"/>
    <cellStyle name="xl155 10" xfId="522"/>
    <cellStyle name="xl155 11" xfId="315"/>
    <cellStyle name="xl155 2" xfId="1623"/>
    <cellStyle name="xl155 3" xfId="2001"/>
    <cellStyle name="xl155 3 2" xfId="3491"/>
    <cellStyle name="xl155 4" xfId="1463"/>
    <cellStyle name="xl155 5" xfId="2174"/>
    <cellStyle name="xl155 6" xfId="1266"/>
    <cellStyle name="xl155 7" xfId="1080"/>
    <cellStyle name="xl155 8" xfId="894"/>
    <cellStyle name="xl155 9" xfId="708"/>
    <cellStyle name="xl156" xfId="133"/>
    <cellStyle name="xl156 10" xfId="526"/>
    <cellStyle name="xl156 11" xfId="319"/>
    <cellStyle name="xl156 2" xfId="1625"/>
    <cellStyle name="xl156 3" xfId="2003"/>
    <cellStyle name="xl156 3 2" xfId="3493"/>
    <cellStyle name="xl156 4" xfId="1465"/>
    <cellStyle name="xl156 5" xfId="2172"/>
    <cellStyle name="xl156 6" xfId="1270"/>
    <cellStyle name="xl156 7" xfId="1084"/>
    <cellStyle name="xl156 8" xfId="898"/>
    <cellStyle name="xl156 9" xfId="712"/>
    <cellStyle name="xl157" xfId="135"/>
    <cellStyle name="xl157 10" xfId="528"/>
    <cellStyle name="xl157 11" xfId="321"/>
    <cellStyle name="xl157 2" xfId="1632"/>
    <cellStyle name="xl157 3" xfId="2010"/>
    <cellStyle name="xl157 3 2" xfId="3500"/>
    <cellStyle name="xl157 4" xfId="1466"/>
    <cellStyle name="xl157 5" xfId="2171"/>
    <cellStyle name="xl157 6" xfId="1272"/>
    <cellStyle name="xl157 7" xfId="1086"/>
    <cellStyle name="xl157 8" xfId="900"/>
    <cellStyle name="xl157 9" xfId="714"/>
    <cellStyle name="xl158" xfId="137"/>
    <cellStyle name="xl158 10" xfId="530"/>
    <cellStyle name="xl158 11" xfId="323"/>
    <cellStyle name="xl158 2" xfId="1634"/>
    <cellStyle name="xl158 3" xfId="2012"/>
    <cellStyle name="xl158 3 2" xfId="3502"/>
    <cellStyle name="xl158 4" xfId="1467"/>
    <cellStyle name="xl158 5" xfId="2170"/>
    <cellStyle name="xl158 6" xfId="1274"/>
    <cellStyle name="xl158 7" xfId="1088"/>
    <cellStyle name="xl158 8" xfId="902"/>
    <cellStyle name="xl158 9" xfId="716"/>
    <cellStyle name="xl159" xfId="146"/>
    <cellStyle name="xl159 10" xfId="539"/>
    <cellStyle name="xl159 11" xfId="332"/>
    <cellStyle name="xl159 2" xfId="1635"/>
    <cellStyle name="xl159 3" xfId="2013"/>
    <cellStyle name="xl159 3 2" xfId="3503"/>
    <cellStyle name="xl159 4" xfId="1469"/>
    <cellStyle name="xl159 5" xfId="2169"/>
    <cellStyle name="xl159 6" xfId="1283"/>
    <cellStyle name="xl159 7" xfId="1097"/>
    <cellStyle name="xl159 8" xfId="911"/>
    <cellStyle name="xl159 9" xfId="725"/>
    <cellStyle name="xl160" xfId="153"/>
    <cellStyle name="xl160 10" xfId="546"/>
    <cellStyle name="xl160 11" xfId="339"/>
    <cellStyle name="xl160 2" xfId="1636"/>
    <cellStyle name="xl160 3" xfId="2014"/>
    <cellStyle name="xl160 3 2" xfId="3504"/>
    <cellStyle name="xl160 4" xfId="1470"/>
    <cellStyle name="xl160 5" xfId="2168"/>
    <cellStyle name="xl160 6" xfId="1290"/>
    <cellStyle name="xl160 7" xfId="1104"/>
    <cellStyle name="xl160 8" xfId="918"/>
    <cellStyle name="xl160 9" xfId="732"/>
    <cellStyle name="xl161" xfId="158"/>
    <cellStyle name="xl161 10" xfId="551"/>
    <cellStyle name="xl161 11" xfId="344"/>
    <cellStyle name="xl161 2" xfId="1638"/>
    <cellStyle name="xl161 3" xfId="2016"/>
    <cellStyle name="xl161 3 2" xfId="3506"/>
    <cellStyle name="xl161 4" xfId="1471"/>
    <cellStyle name="xl161 5" xfId="2167"/>
    <cellStyle name="xl161 6" xfId="1295"/>
    <cellStyle name="xl161 7" xfId="1109"/>
    <cellStyle name="xl161 8" xfId="923"/>
    <cellStyle name="xl161 9" xfId="737"/>
    <cellStyle name="xl162" xfId="159"/>
    <cellStyle name="xl162 10" xfId="552"/>
    <cellStyle name="xl162 11" xfId="345"/>
    <cellStyle name="xl162 2" xfId="1639"/>
    <cellStyle name="xl162 3" xfId="2017"/>
    <cellStyle name="xl162 3 2" xfId="3507"/>
    <cellStyle name="xl162 4" xfId="1473"/>
    <cellStyle name="xl162 5" xfId="2165"/>
    <cellStyle name="xl162 6" xfId="1296"/>
    <cellStyle name="xl162 7" xfId="1110"/>
    <cellStyle name="xl162 8" xfId="924"/>
    <cellStyle name="xl162 9" xfId="738"/>
    <cellStyle name="xl163" xfId="160"/>
    <cellStyle name="xl163 10" xfId="553"/>
    <cellStyle name="xl163 11" xfId="346"/>
    <cellStyle name="xl163 2" xfId="1640"/>
    <cellStyle name="xl163 3" xfId="2018"/>
    <cellStyle name="xl163 3 2" xfId="3508"/>
    <cellStyle name="xl163 4" xfId="1420"/>
    <cellStyle name="xl163 5" xfId="2221"/>
    <cellStyle name="xl163 6" xfId="1297"/>
    <cellStyle name="xl163 7" xfId="1111"/>
    <cellStyle name="xl163 8" xfId="925"/>
    <cellStyle name="xl163 9" xfId="739"/>
    <cellStyle name="xl164" xfId="161"/>
    <cellStyle name="xl164 10" xfId="554"/>
    <cellStyle name="xl164 11" xfId="347"/>
    <cellStyle name="xl164 2" xfId="1642"/>
    <cellStyle name="xl164 3" xfId="2020"/>
    <cellStyle name="xl164 3 2" xfId="3510"/>
    <cellStyle name="xl164 4" xfId="1428"/>
    <cellStyle name="xl164 5" xfId="2197"/>
    <cellStyle name="xl164 6" xfId="1298"/>
    <cellStyle name="xl164 7" xfId="1112"/>
    <cellStyle name="xl164 8" xfId="926"/>
    <cellStyle name="xl164 9" xfId="740"/>
    <cellStyle name="xl165" xfId="162"/>
    <cellStyle name="xl165 10" xfId="555"/>
    <cellStyle name="xl165 11" xfId="348"/>
    <cellStyle name="xl165 2" xfId="1643"/>
    <cellStyle name="xl165 3" xfId="2021"/>
    <cellStyle name="xl165 3 2" xfId="3511"/>
    <cellStyle name="xl165 4" xfId="1438"/>
    <cellStyle name="xl165 5" xfId="2234"/>
    <cellStyle name="xl165 6" xfId="1299"/>
    <cellStyle name="xl165 7" xfId="1113"/>
    <cellStyle name="xl165 8" xfId="927"/>
    <cellStyle name="xl165 9" xfId="741"/>
    <cellStyle name="xl166" xfId="163"/>
    <cellStyle name="xl166 10" xfId="556"/>
    <cellStyle name="xl166 11" xfId="349"/>
    <cellStyle name="xl166 2" xfId="1644"/>
    <cellStyle name="xl166 3" xfId="2022"/>
    <cellStyle name="xl166 3 2" xfId="3512"/>
    <cellStyle name="xl166 4" xfId="1443"/>
    <cellStyle name="xl166 5" xfId="2192"/>
    <cellStyle name="xl166 6" xfId="1300"/>
    <cellStyle name="xl166 7" xfId="1114"/>
    <cellStyle name="xl166 8" xfId="928"/>
    <cellStyle name="xl166 9" xfId="742"/>
    <cellStyle name="xl167" xfId="164"/>
    <cellStyle name="xl167 10" xfId="557"/>
    <cellStyle name="xl167 11" xfId="350"/>
    <cellStyle name="xl167 2" xfId="1646"/>
    <cellStyle name="xl167 3" xfId="2024"/>
    <cellStyle name="xl167 3 2" xfId="3514"/>
    <cellStyle name="xl167 4" xfId="1447"/>
    <cellStyle name="xl167 5" xfId="2189"/>
    <cellStyle name="xl167 6" xfId="1301"/>
    <cellStyle name="xl167 7" xfId="1115"/>
    <cellStyle name="xl167 8" xfId="929"/>
    <cellStyle name="xl167 9" xfId="743"/>
    <cellStyle name="xl168" xfId="165"/>
    <cellStyle name="xl168 10" xfId="558"/>
    <cellStyle name="xl168 11" xfId="351"/>
    <cellStyle name="xl168 2" xfId="1593"/>
    <cellStyle name="xl168 3" xfId="1971"/>
    <cellStyle name="xl168 3 2" xfId="3461"/>
    <cellStyle name="xl168 4" xfId="1451"/>
    <cellStyle name="xl168 5" xfId="2185"/>
    <cellStyle name="xl168 6" xfId="1302"/>
    <cellStyle name="xl168 7" xfId="1116"/>
    <cellStyle name="xl168 8" xfId="930"/>
    <cellStyle name="xl168 9" xfId="744"/>
    <cellStyle name="xl169" xfId="166"/>
    <cellStyle name="xl169 10" xfId="559"/>
    <cellStyle name="xl169 11" xfId="352"/>
    <cellStyle name="xl169 2" xfId="1601"/>
    <cellStyle name="xl169 3" xfId="1979"/>
    <cellStyle name="xl169 3 2" xfId="3469"/>
    <cellStyle name="xl169 4" xfId="1474"/>
    <cellStyle name="xl169 5" xfId="2164"/>
    <cellStyle name="xl169 6" xfId="1303"/>
    <cellStyle name="xl169 7" xfId="1117"/>
    <cellStyle name="xl169 8" xfId="931"/>
    <cellStyle name="xl169 9" xfId="745"/>
    <cellStyle name="xl170" xfId="167"/>
    <cellStyle name="xl170 10" xfId="560"/>
    <cellStyle name="xl170 11" xfId="353"/>
    <cellStyle name="xl170 2" xfId="1611"/>
    <cellStyle name="xl170 3" xfId="1989"/>
    <cellStyle name="xl170 3 2" xfId="3479"/>
    <cellStyle name="xl170 4" xfId="1477"/>
    <cellStyle name="xl170 5" xfId="2161"/>
    <cellStyle name="xl170 6" xfId="1304"/>
    <cellStyle name="xl170 7" xfId="1118"/>
    <cellStyle name="xl170 8" xfId="932"/>
    <cellStyle name="xl170 9" xfId="746"/>
    <cellStyle name="xl171" xfId="168"/>
    <cellStyle name="xl171 10" xfId="561"/>
    <cellStyle name="xl171 11" xfId="354"/>
    <cellStyle name="xl171 2" xfId="1616"/>
    <cellStyle name="xl171 3" xfId="1994"/>
    <cellStyle name="xl171 3 2" xfId="3484"/>
    <cellStyle name="xl171 4" xfId="1480"/>
    <cellStyle name="xl171 5" xfId="2088"/>
    <cellStyle name="xl171 6" xfId="1305"/>
    <cellStyle name="xl171 7" xfId="1119"/>
    <cellStyle name="xl171 8" xfId="933"/>
    <cellStyle name="xl171 9" xfId="747"/>
    <cellStyle name="xl172" xfId="103"/>
    <cellStyle name="xl172 10" xfId="496"/>
    <cellStyle name="xl172 11" xfId="289"/>
    <cellStyle name="xl172 2" xfId="1620"/>
    <cellStyle name="xl172 3" xfId="1998"/>
    <cellStyle name="xl172 3 2" xfId="3488"/>
    <cellStyle name="xl172 4" xfId="1483"/>
    <cellStyle name="xl172 5" xfId="2157"/>
    <cellStyle name="xl172 6" xfId="1240"/>
    <cellStyle name="xl172 7" xfId="1054"/>
    <cellStyle name="xl172 8" xfId="868"/>
    <cellStyle name="xl172 9" xfId="682"/>
    <cellStyle name="xl173" xfId="111"/>
    <cellStyle name="xl173 10" xfId="504"/>
    <cellStyle name="xl173 11" xfId="297"/>
    <cellStyle name="xl173 2" xfId="1624"/>
    <cellStyle name="xl173 3" xfId="2002"/>
    <cellStyle name="xl173 3 2" xfId="3492"/>
    <cellStyle name="xl173 4" xfId="1475"/>
    <cellStyle name="xl173 5" xfId="2163"/>
    <cellStyle name="xl173 6" xfId="1248"/>
    <cellStyle name="xl173 7" xfId="1062"/>
    <cellStyle name="xl173 8" xfId="876"/>
    <cellStyle name="xl173 9" xfId="690"/>
    <cellStyle name="xl174" xfId="121"/>
    <cellStyle name="xl174 10" xfId="514"/>
    <cellStyle name="xl174 11" xfId="307"/>
    <cellStyle name="xl174 2" xfId="1647"/>
    <cellStyle name="xl174 3" xfId="2025"/>
    <cellStyle name="xl174 3 2" xfId="3515"/>
    <cellStyle name="xl174 4" xfId="1478"/>
    <cellStyle name="xl174 5" xfId="2160"/>
    <cellStyle name="xl174 6" xfId="1258"/>
    <cellStyle name="xl174 7" xfId="1072"/>
    <cellStyle name="xl174 8" xfId="886"/>
    <cellStyle name="xl174 9" xfId="700"/>
    <cellStyle name="xl175" xfId="126"/>
    <cellStyle name="xl175 10" xfId="519"/>
    <cellStyle name="xl175 11" xfId="312"/>
    <cellStyle name="xl175 2" xfId="1650"/>
    <cellStyle name="xl175 3" xfId="2028"/>
    <cellStyle name="xl175 3 2" xfId="3518"/>
    <cellStyle name="xl175 4" xfId="1476"/>
    <cellStyle name="xl175 5" xfId="2162"/>
    <cellStyle name="xl175 6" xfId="1263"/>
    <cellStyle name="xl175 7" xfId="1077"/>
    <cellStyle name="xl175 8" xfId="891"/>
    <cellStyle name="xl175 9" xfId="705"/>
    <cellStyle name="xl176" xfId="130"/>
    <cellStyle name="xl176 10" xfId="523"/>
    <cellStyle name="xl176 11" xfId="316"/>
    <cellStyle name="xl176 2" xfId="1653"/>
    <cellStyle name="xl176 3" xfId="2031"/>
    <cellStyle name="xl176 3 2" xfId="3521"/>
    <cellStyle name="xl176 4" xfId="1429"/>
    <cellStyle name="xl176 5" xfId="2200"/>
    <cellStyle name="xl176 6" xfId="1267"/>
    <cellStyle name="xl176 7" xfId="1081"/>
    <cellStyle name="xl176 8" xfId="895"/>
    <cellStyle name="xl176 9" xfId="709"/>
    <cellStyle name="xl177" xfId="134"/>
    <cellStyle name="xl177 10" xfId="527"/>
    <cellStyle name="xl177 11" xfId="320"/>
    <cellStyle name="xl177 2" xfId="1656"/>
    <cellStyle name="xl177 3" xfId="2034"/>
    <cellStyle name="xl177 3 2" xfId="3524"/>
    <cellStyle name="xl177 4" xfId="1419"/>
    <cellStyle name="xl177 5" xfId="2238"/>
    <cellStyle name="xl177 6" xfId="1271"/>
    <cellStyle name="xl177 7" xfId="1085"/>
    <cellStyle name="xl177 8" xfId="899"/>
    <cellStyle name="xl177 9" xfId="713"/>
    <cellStyle name="xl178" xfId="149"/>
    <cellStyle name="xl178 10" xfId="542"/>
    <cellStyle name="xl178 11" xfId="335"/>
    <cellStyle name="xl178 2" xfId="1648"/>
    <cellStyle name="xl178 3" xfId="2026"/>
    <cellStyle name="xl178 3 2" xfId="3516"/>
    <cellStyle name="xl178 4" xfId="1430"/>
    <cellStyle name="xl178 5" xfId="2202"/>
    <cellStyle name="xl178 6" xfId="1286"/>
    <cellStyle name="xl178 7" xfId="1100"/>
    <cellStyle name="xl178 8" xfId="914"/>
    <cellStyle name="xl178 9" xfId="728"/>
    <cellStyle name="xl179" xfId="112"/>
    <cellStyle name="xl179 10" xfId="505"/>
    <cellStyle name="xl179 11" xfId="298"/>
    <cellStyle name="xl179 2" xfId="1651"/>
    <cellStyle name="xl179 3" xfId="2029"/>
    <cellStyle name="xl179 3 2" xfId="3519"/>
    <cellStyle name="xl179 4" xfId="1439"/>
    <cellStyle name="xl179 5" xfId="2225"/>
    <cellStyle name="xl179 6" xfId="1249"/>
    <cellStyle name="xl179 7" xfId="1063"/>
    <cellStyle name="xl179 8" xfId="877"/>
    <cellStyle name="xl179 9" xfId="691"/>
    <cellStyle name="xl180" xfId="154"/>
    <cellStyle name="xl180 10" xfId="547"/>
    <cellStyle name="xl180 11" xfId="340"/>
    <cellStyle name="xl180 2" xfId="1649"/>
    <cellStyle name="xl180 3" xfId="2027"/>
    <cellStyle name="xl180 3 2" xfId="3517"/>
    <cellStyle name="xl180 4" xfId="1453"/>
    <cellStyle name="xl180 5" xfId="2183"/>
    <cellStyle name="xl180 6" xfId="1291"/>
    <cellStyle name="xl180 7" xfId="1105"/>
    <cellStyle name="xl180 8" xfId="919"/>
    <cellStyle name="xl180 9" xfId="733"/>
    <cellStyle name="xl181" xfId="169"/>
    <cellStyle name="xl181 10" xfId="562"/>
    <cellStyle name="xl181 11" xfId="355"/>
    <cellStyle name="xl181 2" xfId="1602"/>
    <cellStyle name="xl181 3" xfId="1980"/>
    <cellStyle name="xl181 3 2" xfId="3470"/>
    <cellStyle name="xl181 4" xfId="1481"/>
    <cellStyle name="xl181 5" xfId="2159"/>
    <cellStyle name="xl181 6" xfId="1306"/>
    <cellStyle name="xl181 7" xfId="1120"/>
    <cellStyle name="xl181 8" xfId="934"/>
    <cellStyle name="xl181 9" xfId="748"/>
    <cellStyle name="xl182" xfId="172"/>
    <cellStyle name="xl182 10" xfId="565"/>
    <cellStyle name="xl182 11" xfId="358"/>
    <cellStyle name="xl182 2" xfId="1592"/>
    <cellStyle name="xl182 3" xfId="1970"/>
    <cellStyle name="xl182 3 2" xfId="3460"/>
    <cellStyle name="xl182 4" xfId="1423"/>
    <cellStyle name="xl182 5" xfId="2210"/>
    <cellStyle name="xl182 6" xfId="1309"/>
    <cellStyle name="xl182 7" xfId="1123"/>
    <cellStyle name="xl182 8" xfId="937"/>
    <cellStyle name="xl182 9" xfId="751"/>
    <cellStyle name="xl183" xfId="175"/>
    <cellStyle name="xl183 2" xfId="1981"/>
    <cellStyle name="xl183 2 2" xfId="3471"/>
    <cellStyle name="xl183 3" xfId="1603"/>
    <cellStyle name="xl183 4" xfId="1312"/>
    <cellStyle name="xl183 5" xfId="1126"/>
    <cellStyle name="xl183 6" xfId="940"/>
    <cellStyle name="xl183 7" xfId="754"/>
    <cellStyle name="xl183 8" xfId="568"/>
    <cellStyle name="xl183 9" xfId="361"/>
    <cellStyle name="xl184" xfId="178"/>
    <cellStyle name="xl184 2" xfId="1990"/>
    <cellStyle name="xl184 2 2" xfId="3480"/>
    <cellStyle name="xl184 3" xfId="1612"/>
    <cellStyle name="xl184 4" xfId="1315"/>
    <cellStyle name="xl184 5" xfId="1129"/>
    <cellStyle name="xl184 6" xfId="943"/>
    <cellStyle name="xl184 7" xfId="757"/>
    <cellStyle name="xl184 8" xfId="571"/>
    <cellStyle name="xl184 9" xfId="364"/>
    <cellStyle name="xl185" xfId="170"/>
    <cellStyle name="xl185 2" xfId="2004"/>
    <cellStyle name="xl185 2 2" xfId="3494"/>
    <cellStyle name="xl185 3" xfId="1626"/>
    <cellStyle name="xl185 4" xfId="1307"/>
    <cellStyle name="xl185 5" xfId="1121"/>
    <cellStyle name="xl185 6" xfId="935"/>
    <cellStyle name="xl185 7" xfId="749"/>
    <cellStyle name="xl185 8" xfId="563"/>
    <cellStyle name="xl185 9" xfId="356"/>
    <cellStyle name="xl186" xfId="173"/>
    <cellStyle name="xl186 2" xfId="2032"/>
    <cellStyle name="xl186 2 2" xfId="3522"/>
    <cellStyle name="xl186 3" xfId="1654"/>
    <cellStyle name="xl186 4" xfId="1310"/>
    <cellStyle name="xl186 5" xfId="1124"/>
    <cellStyle name="xl186 6" xfId="938"/>
    <cellStyle name="xl186 7" xfId="752"/>
    <cellStyle name="xl186 8" xfId="566"/>
    <cellStyle name="xl186 9" xfId="359"/>
    <cellStyle name="xl187" xfId="171"/>
    <cellStyle name="xl187 2" xfId="1974"/>
    <cellStyle name="xl187 2 2" xfId="3464"/>
    <cellStyle name="xl187 3" xfId="1596"/>
    <cellStyle name="xl187 4" xfId="1308"/>
    <cellStyle name="xl187 5" xfId="1122"/>
    <cellStyle name="xl187 6" xfId="936"/>
    <cellStyle name="xl187 7" xfId="750"/>
    <cellStyle name="xl187 8" xfId="564"/>
    <cellStyle name="xl187 9" xfId="357"/>
    <cellStyle name="xl188" xfId="101"/>
    <cellStyle name="xl188 2" xfId="1238"/>
    <cellStyle name="xl188 3" xfId="1052"/>
    <cellStyle name="xl188 4" xfId="866"/>
    <cellStyle name="xl188 5" xfId="680"/>
    <cellStyle name="xl188 6" xfId="494"/>
    <cellStyle name="xl188 7" xfId="287"/>
    <cellStyle name="xl189" xfId="138"/>
    <cellStyle name="xl189 2" xfId="1275"/>
    <cellStyle name="xl189 3" xfId="1089"/>
    <cellStyle name="xl189 4" xfId="903"/>
    <cellStyle name="xl189 5" xfId="717"/>
    <cellStyle name="xl189 6" xfId="531"/>
    <cellStyle name="xl189 7" xfId="324"/>
    <cellStyle name="xl190" xfId="140"/>
    <cellStyle name="xl190 2" xfId="1277"/>
    <cellStyle name="xl190 3" xfId="1091"/>
    <cellStyle name="xl190 4" xfId="905"/>
    <cellStyle name="xl190 5" xfId="719"/>
    <cellStyle name="xl190 6" xfId="533"/>
    <cellStyle name="xl190 7" xfId="326"/>
    <cellStyle name="xl191" xfId="143"/>
    <cellStyle name="xl191 2" xfId="1280"/>
    <cellStyle name="xl191 3" xfId="1094"/>
    <cellStyle name="xl191 4" xfId="908"/>
    <cellStyle name="xl191 5" xfId="722"/>
    <cellStyle name="xl191 6" xfId="536"/>
    <cellStyle name="xl191 7" xfId="329"/>
    <cellStyle name="xl192" xfId="147"/>
    <cellStyle name="xl192 2" xfId="1284"/>
    <cellStyle name="xl192 3" xfId="1098"/>
    <cellStyle name="xl192 4" xfId="912"/>
    <cellStyle name="xl192 5" xfId="726"/>
    <cellStyle name="xl192 6" xfId="540"/>
    <cellStyle name="xl192 7" xfId="333"/>
    <cellStyle name="xl193" xfId="152"/>
    <cellStyle name="xl193 2" xfId="1289"/>
    <cellStyle name="xl193 3" xfId="1103"/>
    <cellStyle name="xl193 4" xfId="917"/>
    <cellStyle name="xl193 5" xfId="731"/>
    <cellStyle name="xl193 6" xfId="545"/>
    <cellStyle name="xl193 7" xfId="338"/>
    <cellStyle name="xl194" xfId="113"/>
    <cellStyle name="xl194 2" xfId="1250"/>
    <cellStyle name="xl194 3" xfId="1064"/>
    <cellStyle name="xl194 4" xfId="878"/>
    <cellStyle name="xl194 5" xfId="692"/>
    <cellStyle name="xl194 6" xfId="506"/>
    <cellStyle name="xl194 7" xfId="299"/>
    <cellStyle name="xl195" xfId="155"/>
    <cellStyle name="xl195 2" xfId="1292"/>
    <cellStyle name="xl195 3" xfId="1106"/>
    <cellStyle name="xl195 4" xfId="920"/>
    <cellStyle name="xl195 5" xfId="734"/>
    <cellStyle name="xl195 6" xfId="548"/>
    <cellStyle name="xl195 7" xfId="341"/>
    <cellStyle name="xl196" xfId="122"/>
    <cellStyle name="xl196 2" xfId="1259"/>
    <cellStyle name="xl196 3" xfId="1073"/>
    <cellStyle name="xl196 4" xfId="887"/>
    <cellStyle name="xl196 5" xfId="701"/>
    <cellStyle name="xl196 6" xfId="515"/>
    <cellStyle name="xl196 7" xfId="308"/>
    <cellStyle name="xl197" xfId="176"/>
    <cellStyle name="xl197 2" xfId="1313"/>
    <cellStyle name="xl197 3" xfId="1127"/>
    <cellStyle name="xl197 4" xfId="941"/>
    <cellStyle name="xl197 5" xfId="755"/>
    <cellStyle name="xl197 6" xfId="569"/>
    <cellStyle name="xl197 7" xfId="362"/>
    <cellStyle name="xl198" xfId="102"/>
    <cellStyle name="xl198 2" xfId="1239"/>
    <cellStyle name="xl198 3" xfId="1053"/>
    <cellStyle name="xl198 4" xfId="867"/>
    <cellStyle name="xl198 5" xfId="681"/>
    <cellStyle name="xl198 6" xfId="495"/>
    <cellStyle name="xl198 7" xfId="288"/>
    <cellStyle name="xl199" xfId="141"/>
    <cellStyle name="xl199 2" xfId="1278"/>
    <cellStyle name="xl199 3" xfId="1092"/>
    <cellStyle name="xl199 4" xfId="906"/>
    <cellStyle name="xl199 5" xfId="720"/>
    <cellStyle name="xl199 6" xfId="534"/>
    <cellStyle name="xl199 7" xfId="327"/>
    <cellStyle name="xl200" xfId="106"/>
    <cellStyle name="xl200 2" xfId="1243"/>
    <cellStyle name="xl200 3" xfId="1057"/>
    <cellStyle name="xl200 4" xfId="871"/>
    <cellStyle name="xl200 5" xfId="685"/>
    <cellStyle name="xl200 6" xfId="499"/>
    <cellStyle name="xl200 7" xfId="292"/>
    <cellStyle name="xl21" xfId="184"/>
    <cellStyle name="xl21 10" xfId="763"/>
    <cellStyle name="xl21 11" xfId="577"/>
    <cellStyle name="xl21 12" xfId="3929"/>
    <cellStyle name="xl21 13" xfId="391"/>
    <cellStyle name="xl21 14" xfId="370"/>
    <cellStyle name="xl21 2" xfId="1662"/>
    <cellStyle name="xl21 3" xfId="2038"/>
    <cellStyle name="xl21 3 2" xfId="3527"/>
    <cellStyle name="xl21 4" xfId="1489"/>
    <cellStyle name="xl21 5" xfId="2153"/>
    <cellStyle name="xl21 6" xfId="1321"/>
    <cellStyle name="xl21 7" xfId="1135"/>
    <cellStyle name="xl21 8" xfId="2998"/>
    <cellStyle name="xl21 8 2" xfId="4242"/>
    <cellStyle name="xl21 9" xfId="949"/>
    <cellStyle name="xl22" xfId="1"/>
    <cellStyle name="xl22 2" xfId="1492"/>
    <cellStyle name="xl22 3" xfId="1324"/>
    <cellStyle name="xl22 4" xfId="1138"/>
    <cellStyle name="xl22 5" xfId="952"/>
    <cellStyle name="xl22 6" xfId="766"/>
    <cellStyle name="xl22 7" xfId="580"/>
    <cellStyle name="xl22 8" xfId="394"/>
    <cellStyle name="xl22 9" xfId="187"/>
    <cellStyle name="xl23" xfId="8"/>
    <cellStyle name="xl23 2" xfId="1498"/>
    <cellStyle name="xl23 3" xfId="1330"/>
    <cellStyle name="xl23 4" xfId="1145"/>
    <cellStyle name="xl23 5" xfId="959"/>
    <cellStyle name="xl23 6" xfId="773"/>
    <cellStyle name="xl23 7" xfId="587"/>
    <cellStyle name="xl23 8" xfId="401"/>
    <cellStyle name="xl23 9" xfId="194"/>
    <cellStyle name="xl24" xfId="12"/>
    <cellStyle name="xl24 2" xfId="1502"/>
    <cellStyle name="xl24 3" xfId="1334"/>
    <cellStyle name="xl24 4" xfId="1149"/>
    <cellStyle name="xl24 5" xfId="963"/>
    <cellStyle name="xl24 6" xfId="777"/>
    <cellStyle name="xl24 7" xfId="591"/>
    <cellStyle name="xl24 8" xfId="405"/>
    <cellStyle name="xl24 9" xfId="198"/>
    <cellStyle name="xl25" xfId="19"/>
    <cellStyle name="xl25 2" xfId="1509"/>
    <cellStyle name="xl25 3" xfId="1341"/>
    <cellStyle name="xl25 4" xfId="1156"/>
    <cellStyle name="xl25 5" xfId="970"/>
    <cellStyle name="xl25 6" xfId="784"/>
    <cellStyle name="xl25 7" xfId="598"/>
    <cellStyle name="xl25 8" xfId="412"/>
    <cellStyle name="xl25 9" xfId="205"/>
    <cellStyle name="xl26" xfId="7"/>
    <cellStyle name="xl26 2" xfId="1524"/>
    <cellStyle name="xl26 3" xfId="1356"/>
    <cellStyle name="xl26 4" xfId="1144"/>
    <cellStyle name="xl26 5" xfId="958"/>
    <cellStyle name="xl26 6" xfId="772"/>
    <cellStyle name="xl26 7" xfId="586"/>
    <cellStyle name="xl26 8" xfId="400"/>
    <cellStyle name="xl26 9" xfId="193"/>
    <cellStyle name="xl27" xfId="5"/>
    <cellStyle name="xl27 2" xfId="1496"/>
    <cellStyle name="xl27 3" xfId="1328"/>
    <cellStyle name="xl27 4" xfId="1142"/>
    <cellStyle name="xl27 5" xfId="956"/>
    <cellStyle name="xl27 6" xfId="770"/>
    <cellStyle name="xl27 7" xfId="584"/>
    <cellStyle name="xl27 8" xfId="398"/>
    <cellStyle name="xl27 9" xfId="191"/>
    <cellStyle name="xl28" xfId="35"/>
    <cellStyle name="xl28 2" xfId="1526"/>
    <cellStyle name="xl28 3" xfId="1358"/>
    <cellStyle name="xl28 4" xfId="1172"/>
    <cellStyle name="xl28 5" xfId="986"/>
    <cellStyle name="xl28 6" xfId="800"/>
    <cellStyle name="xl28 7" xfId="614"/>
    <cellStyle name="xl28 8" xfId="428"/>
    <cellStyle name="xl28 9" xfId="221"/>
    <cellStyle name="xl29" xfId="39"/>
    <cellStyle name="xl29 2" xfId="1528"/>
    <cellStyle name="xl29 3" xfId="1360"/>
    <cellStyle name="xl29 4" xfId="1176"/>
    <cellStyle name="xl29 5" xfId="990"/>
    <cellStyle name="xl29 6" xfId="804"/>
    <cellStyle name="xl29 7" xfId="618"/>
    <cellStyle name="xl29 8" xfId="432"/>
    <cellStyle name="xl29 9" xfId="225"/>
    <cellStyle name="xl30" xfId="46"/>
    <cellStyle name="xl30 2" xfId="1534"/>
    <cellStyle name="xl30 3" xfId="1366"/>
    <cellStyle name="xl30 4" xfId="1183"/>
    <cellStyle name="xl30 5" xfId="997"/>
    <cellStyle name="xl30 6" xfId="811"/>
    <cellStyle name="xl30 7" xfId="625"/>
    <cellStyle name="xl30 8" xfId="439"/>
    <cellStyle name="xl30 9" xfId="232"/>
    <cellStyle name="xl31" xfId="53"/>
    <cellStyle name="xl31 2" xfId="1539"/>
    <cellStyle name="xl31 3" xfId="1371"/>
    <cellStyle name="xl31 4" xfId="1190"/>
    <cellStyle name="xl31 5" xfId="1004"/>
    <cellStyle name="xl31 6" xfId="818"/>
    <cellStyle name="xl31 7" xfId="632"/>
    <cellStyle name="xl31 8" xfId="446"/>
    <cellStyle name="xl31 9" xfId="239"/>
    <cellStyle name="xl32" xfId="185"/>
    <cellStyle name="xl32 10" xfId="764"/>
    <cellStyle name="xl32 11" xfId="578"/>
    <cellStyle name="xl32 12" xfId="3930"/>
    <cellStyle name="xl32 13" xfId="392"/>
    <cellStyle name="xl32 14" xfId="371"/>
    <cellStyle name="xl32 2" xfId="1663"/>
    <cellStyle name="xl32 3" xfId="2039"/>
    <cellStyle name="xl32 3 2" xfId="3528"/>
    <cellStyle name="xl32 4" xfId="1490"/>
    <cellStyle name="xl32 5" xfId="2152"/>
    <cellStyle name="xl32 6" xfId="1322"/>
    <cellStyle name="xl32 7" xfId="1136"/>
    <cellStyle name="xl32 8" xfId="2944"/>
    <cellStyle name="xl32 8 2" xfId="4234"/>
    <cellStyle name="xl32 9" xfId="950"/>
    <cellStyle name="xl33" xfId="13"/>
    <cellStyle name="xl33 2" xfId="1503"/>
    <cellStyle name="xl33 3" xfId="1335"/>
    <cellStyle name="xl33 4" xfId="1150"/>
    <cellStyle name="xl33 5" xfId="964"/>
    <cellStyle name="xl33 6" xfId="778"/>
    <cellStyle name="xl33 7" xfId="592"/>
    <cellStyle name="xl33 8" xfId="406"/>
    <cellStyle name="xl33 9" xfId="199"/>
    <cellStyle name="xl34" xfId="30"/>
    <cellStyle name="xl34 2" xfId="1520"/>
    <cellStyle name="xl34 3" xfId="1352"/>
    <cellStyle name="xl34 4" xfId="1167"/>
    <cellStyle name="xl34 5" xfId="981"/>
    <cellStyle name="xl34 6" xfId="795"/>
    <cellStyle name="xl34 7" xfId="609"/>
    <cellStyle name="xl34 8" xfId="423"/>
    <cellStyle name="xl34 9" xfId="216"/>
    <cellStyle name="xl35" xfId="40"/>
    <cellStyle name="xl35 2" xfId="1529"/>
    <cellStyle name="xl35 3" xfId="1361"/>
    <cellStyle name="xl35 4" xfId="1177"/>
    <cellStyle name="xl35 5" xfId="991"/>
    <cellStyle name="xl35 6" xfId="805"/>
    <cellStyle name="xl35 7" xfId="619"/>
    <cellStyle name="xl35 8" xfId="433"/>
    <cellStyle name="xl35 9" xfId="226"/>
    <cellStyle name="xl36" xfId="47"/>
    <cellStyle name="xl36 2" xfId="1535"/>
    <cellStyle name="xl36 3" xfId="1367"/>
    <cellStyle name="xl36 4" xfId="1184"/>
    <cellStyle name="xl36 5" xfId="998"/>
    <cellStyle name="xl36 6" xfId="812"/>
    <cellStyle name="xl36 7" xfId="626"/>
    <cellStyle name="xl36 8" xfId="440"/>
    <cellStyle name="xl36 9" xfId="233"/>
    <cellStyle name="xl37" xfId="54"/>
    <cellStyle name="xl37 2" xfId="1540"/>
    <cellStyle name="xl37 3" xfId="1372"/>
    <cellStyle name="xl37 4" xfId="1191"/>
    <cellStyle name="xl37 5" xfId="1005"/>
    <cellStyle name="xl37 6" xfId="819"/>
    <cellStyle name="xl37 7" xfId="633"/>
    <cellStyle name="xl37 8" xfId="447"/>
    <cellStyle name="xl37 9" xfId="240"/>
    <cellStyle name="xl38" xfId="57"/>
    <cellStyle name="xl38 2" xfId="1543"/>
    <cellStyle name="xl38 3" xfId="1375"/>
    <cellStyle name="xl38 4" xfId="1194"/>
    <cellStyle name="xl38 5" xfId="1008"/>
    <cellStyle name="xl38 6" xfId="822"/>
    <cellStyle name="xl38 7" xfId="636"/>
    <cellStyle name="xl38 8" xfId="450"/>
    <cellStyle name="xl38 9" xfId="243"/>
    <cellStyle name="xl39" xfId="31"/>
    <cellStyle name="xl39 2" xfId="1521"/>
    <cellStyle name="xl39 3" xfId="1353"/>
    <cellStyle name="xl39 4" xfId="1168"/>
    <cellStyle name="xl39 5" xfId="982"/>
    <cellStyle name="xl39 6" xfId="796"/>
    <cellStyle name="xl39 7" xfId="610"/>
    <cellStyle name="xl39 8" xfId="424"/>
    <cellStyle name="xl39 9" xfId="217"/>
    <cellStyle name="xl40" xfId="23"/>
    <cellStyle name="xl40 2" xfId="1513"/>
    <cellStyle name="xl40 3" xfId="1345"/>
    <cellStyle name="xl40 4" xfId="1160"/>
    <cellStyle name="xl40 5" xfId="974"/>
    <cellStyle name="xl40 6" xfId="788"/>
    <cellStyle name="xl40 7" xfId="602"/>
    <cellStyle name="xl40 8" xfId="416"/>
    <cellStyle name="xl40 9" xfId="209"/>
    <cellStyle name="xl41" xfId="41"/>
    <cellStyle name="xl41 2" xfId="1530"/>
    <cellStyle name="xl41 3" xfId="1362"/>
    <cellStyle name="xl41 4" xfId="1178"/>
    <cellStyle name="xl41 5" xfId="992"/>
    <cellStyle name="xl41 6" xfId="806"/>
    <cellStyle name="xl41 7" xfId="620"/>
    <cellStyle name="xl41 8" xfId="434"/>
    <cellStyle name="xl41 9" xfId="227"/>
    <cellStyle name="xl42" xfId="48"/>
    <cellStyle name="xl42 2" xfId="1536"/>
    <cellStyle name="xl42 3" xfId="1368"/>
    <cellStyle name="xl42 4" xfId="1185"/>
    <cellStyle name="xl42 5" xfId="999"/>
    <cellStyle name="xl42 6" xfId="813"/>
    <cellStyle name="xl42 7" xfId="627"/>
    <cellStyle name="xl42 8" xfId="441"/>
    <cellStyle name="xl42 9" xfId="234"/>
    <cellStyle name="xl43" xfId="55"/>
    <cellStyle name="xl43 2" xfId="1541"/>
    <cellStyle name="xl43 3" xfId="1373"/>
    <cellStyle name="xl43 4" xfId="1192"/>
    <cellStyle name="xl43 5" xfId="1006"/>
    <cellStyle name="xl43 6" xfId="820"/>
    <cellStyle name="xl43 7" xfId="634"/>
    <cellStyle name="xl43 8" xfId="448"/>
    <cellStyle name="xl43 9" xfId="241"/>
    <cellStyle name="xl44" xfId="37"/>
    <cellStyle name="xl44 10" xfId="223"/>
    <cellStyle name="xl44 2" xfId="1527"/>
    <cellStyle name="xl44 3" xfId="1359"/>
    <cellStyle name="xl44 4" xfId="2106"/>
    <cellStyle name="xl44 5" xfId="1174"/>
    <cellStyle name="xl44 6" xfId="988"/>
    <cellStyle name="xl44 7" xfId="802"/>
    <cellStyle name="xl44 8" xfId="616"/>
    <cellStyle name="xl44 9" xfId="430"/>
    <cellStyle name="xl45" xfId="38"/>
    <cellStyle name="xl45 10" xfId="431"/>
    <cellStyle name="xl45 11" xfId="224"/>
    <cellStyle name="xl45 2" xfId="1531"/>
    <cellStyle name="xl45 3" xfId="1916"/>
    <cellStyle name="xl45 3 2" xfId="3414"/>
    <cellStyle name="xl45 4" xfId="1363"/>
    <cellStyle name="xl45 5" xfId="2112"/>
    <cellStyle name="xl45 6" xfId="1175"/>
    <cellStyle name="xl45 7" xfId="989"/>
    <cellStyle name="xl45 8" xfId="803"/>
    <cellStyle name="xl45 9" xfId="617"/>
    <cellStyle name="xl46" xfId="42"/>
    <cellStyle name="xl46 10" xfId="228"/>
    <cellStyle name="xl46 2" xfId="1545"/>
    <cellStyle name="xl46 3" xfId="1377"/>
    <cellStyle name="xl46 4" xfId="2255"/>
    <cellStyle name="xl46 5" xfId="1179"/>
    <cellStyle name="xl46 6" xfId="993"/>
    <cellStyle name="xl46 7" xfId="807"/>
    <cellStyle name="xl46 8" xfId="621"/>
    <cellStyle name="xl46 9" xfId="435"/>
    <cellStyle name="xl47" xfId="59"/>
    <cellStyle name="xl47 10" xfId="245"/>
    <cellStyle name="xl47 2" xfId="1493"/>
    <cellStyle name="xl47 3" xfId="1325"/>
    <cellStyle name="xl47 4" xfId="2118"/>
    <cellStyle name="xl47 5" xfId="1196"/>
    <cellStyle name="xl47 6" xfId="1010"/>
    <cellStyle name="xl47 7" xfId="824"/>
    <cellStyle name="xl47 8" xfId="638"/>
    <cellStyle name="xl47 9" xfId="452"/>
    <cellStyle name="xl48" xfId="2"/>
    <cellStyle name="xl48 10" xfId="188"/>
    <cellStyle name="xl48 2" xfId="1510"/>
    <cellStyle name="xl48 3" xfId="1342"/>
    <cellStyle name="xl48 4" xfId="2136"/>
    <cellStyle name="xl48 5" xfId="1139"/>
    <cellStyle name="xl48 6" xfId="953"/>
    <cellStyle name="xl48 7" xfId="767"/>
    <cellStyle name="xl48 8" xfId="581"/>
    <cellStyle name="xl48 9" xfId="395"/>
    <cellStyle name="xl49" xfId="20"/>
    <cellStyle name="xl49 10" xfId="206"/>
    <cellStyle name="xl49 2" xfId="1516"/>
    <cellStyle name="xl49 3" xfId="1348"/>
    <cellStyle name="xl49 4" xfId="2123"/>
    <cellStyle name="xl49 5" xfId="1157"/>
    <cellStyle name="xl49 6" xfId="971"/>
    <cellStyle name="xl49 7" xfId="785"/>
    <cellStyle name="xl49 8" xfId="599"/>
    <cellStyle name="xl49 9" xfId="413"/>
    <cellStyle name="xl50" xfId="26"/>
    <cellStyle name="xl50 10" xfId="212"/>
    <cellStyle name="xl50 2" xfId="1518"/>
    <cellStyle name="xl50 3" xfId="1350"/>
    <cellStyle name="xl50 4" xfId="2114"/>
    <cellStyle name="xl50 5" xfId="1163"/>
    <cellStyle name="xl50 6" xfId="977"/>
    <cellStyle name="xl50 7" xfId="791"/>
    <cellStyle name="xl50 8" xfId="605"/>
    <cellStyle name="xl50 9" xfId="419"/>
    <cellStyle name="xl51" xfId="28"/>
    <cellStyle name="xl51 10" xfId="214"/>
    <cellStyle name="xl51 2" xfId="1499"/>
    <cellStyle name="xl51 3" xfId="1331"/>
    <cellStyle name="xl51 4" xfId="2145"/>
    <cellStyle name="xl51 5" xfId="1165"/>
    <cellStyle name="xl51 6" xfId="979"/>
    <cellStyle name="xl51 7" xfId="793"/>
    <cellStyle name="xl51 8" xfId="607"/>
    <cellStyle name="xl51 9" xfId="421"/>
    <cellStyle name="xl52" xfId="9"/>
    <cellStyle name="xl52 10" xfId="195"/>
    <cellStyle name="xl52 2" xfId="1504"/>
    <cellStyle name="xl52 3" xfId="1336"/>
    <cellStyle name="xl52 4" xfId="2113"/>
    <cellStyle name="xl52 5" xfId="1146"/>
    <cellStyle name="xl52 6" xfId="960"/>
    <cellStyle name="xl52 7" xfId="774"/>
    <cellStyle name="xl52 8" xfId="588"/>
    <cellStyle name="xl52 9" xfId="402"/>
    <cellStyle name="xl53" xfId="14"/>
    <cellStyle name="xl53 10" xfId="200"/>
    <cellStyle name="xl53 2" xfId="1511"/>
    <cellStyle name="xl53 3" xfId="1343"/>
    <cellStyle name="xl53 4" xfId="2135"/>
    <cellStyle name="xl53 5" xfId="1151"/>
    <cellStyle name="xl53 6" xfId="965"/>
    <cellStyle name="xl53 7" xfId="779"/>
    <cellStyle name="xl53 8" xfId="593"/>
    <cellStyle name="xl53 9" xfId="407"/>
    <cellStyle name="xl54" xfId="21"/>
    <cellStyle name="xl54 10" xfId="207"/>
    <cellStyle name="xl54 2" xfId="1494"/>
    <cellStyle name="xl54 3" xfId="1326"/>
    <cellStyle name="xl54 4" xfId="2149"/>
    <cellStyle name="xl54 5" xfId="1158"/>
    <cellStyle name="xl54 6" xfId="972"/>
    <cellStyle name="xl54 7" xfId="786"/>
    <cellStyle name="xl54 8" xfId="600"/>
    <cellStyle name="xl54 9" xfId="414"/>
    <cellStyle name="xl55" xfId="3"/>
    <cellStyle name="xl55 10" xfId="189"/>
    <cellStyle name="xl55 2" xfId="1525"/>
    <cellStyle name="xl55 3" xfId="1357"/>
    <cellStyle name="xl55 4" xfId="2122"/>
    <cellStyle name="xl55 5" xfId="1140"/>
    <cellStyle name="xl55 6" xfId="954"/>
    <cellStyle name="xl55 7" xfId="768"/>
    <cellStyle name="xl55 8" xfId="582"/>
    <cellStyle name="xl55 9" xfId="396"/>
    <cellStyle name="xl56" xfId="34"/>
    <cellStyle name="xl56 10" xfId="220"/>
    <cellStyle name="xl56 2" xfId="1500"/>
    <cellStyle name="xl56 3" xfId="1332"/>
    <cellStyle name="xl56 4" xfId="2144"/>
    <cellStyle name="xl56 5" xfId="1171"/>
    <cellStyle name="xl56 6" xfId="985"/>
    <cellStyle name="xl56 7" xfId="799"/>
    <cellStyle name="xl56 8" xfId="613"/>
    <cellStyle name="xl56 9" xfId="427"/>
    <cellStyle name="xl57" xfId="10"/>
    <cellStyle name="xl57 10" xfId="196"/>
    <cellStyle name="xl57 2" xfId="1505"/>
    <cellStyle name="xl57 3" xfId="1337"/>
    <cellStyle name="xl57 4" xfId="2141"/>
    <cellStyle name="xl57 5" xfId="1147"/>
    <cellStyle name="xl57 6" xfId="961"/>
    <cellStyle name="xl57 7" xfId="775"/>
    <cellStyle name="xl57 8" xfId="589"/>
    <cellStyle name="xl57 9" xfId="403"/>
    <cellStyle name="xl58" xfId="15"/>
    <cellStyle name="xl58 10" xfId="201"/>
    <cellStyle name="xl58 2" xfId="1512"/>
    <cellStyle name="xl58 3" xfId="1344"/>
    <cellStyle name="xl58 4" xfId="2134"/>
    <cellStyle name="xl58 5" xfId="1152"/>
    <cellStyle name="xl58 6" xfId="966"/>
    <cellStyle name="xl58 7" xfId="780"/>
    <cellStyle name="xl58 8" xfId="594"/>
    <cellStyle name="xl58 9" xfId="408"/>
    <cellStyle name="xl59" xfId="22"/>
    <cellStyle name="xl59 10" xfId="208"/>
    <cellStyle name="xl59 2" xfId="1515"/>
    <cellStyle name="xl59 3" xfId="1347"/>
    <cellStyle name="xl59 4" xfId="2115"/>
    <cellStyle name="xl59 5" xfId="1159"/>
    <cellStyle name="xl59 6" xfId="973"/>
    <cellStyle name="xl59 7" xfId="787"/>
    <cellStyle name="xl59 8" xfId="601"/>
    <cellStyle name="xl59 9" xfId="415"/>
    <cellStyle name="xl60" xfId="25"/>
    <cellStyle name="xl60 10" xfId="211"/>
    <cellStyle name="xl60 2" xfId="1517"/>
    <cellStyle name="xl60 3" xfId="1349"/>
    <cellStyle name="xl60 4" xfId="2110"/>
    <cellStyle name="xl60 5" xfId="1162"/>
    <cellStyle name="xl60 6" xfId="976"/>
    <cellStyle name="xl60 7" xfId="790"/>
    <cellStyle name="xl60 8" xfId="604"/>
    <cellStyle name="xl60 9" xfId="418"/>
    <cellStyle name="xl61" xfId="27"/>
    <cellStyle name="xl61 10" xfId="213"/>
    <cellStyle name="xl61 2" xfId="1519"/>
    <cellStyle name="xl61 3" xfId="1351"/>
    <cellStyle name="xl61 4" xfId="2125"/>
    <cellStyle name="xl61 5" xfId="1164"/>
    <cellStyle name="xl61 6" xfId="978"/>
    <cellStyle name="xl61 7" xfId="792"/>
    <cellStyle name="xl61 8" xfId="606"/>
    <cellStyle name="xl61 9" xfId="420"/>
    <cellStyle name="xl62" xfId="29"/>
    <cellStyle name="xl62 10" xfId="215"/>
    <cellStyle name="xl62 2" xfId="1522"/>
    <cellStyle name="xl62 3" xfId="1354"/>
    <cellStyle name="xl62 4" xfId="2109"/>
    <cellStyle name="xl62 5" xfId="1166"/>
    <cellStyle name="xl62 6" xfId="980"/>
    <cellStyle name="xl62 7" xfId="794"/>
    <cellStyle name="xl62 8" xfId="608"/>
    <cellStyle name="xl62 9" xfId="422"/>
    <cellStyle name="xl63" xfId="32"/>
    <cellStyle name="xl63 10" xfId="218"/>
    <cellStyle name="xl63 2" xfId="1523"/>
    <cellStyle name="xl63 3" xfId="1355"/>
    <cellStyle name="xl63 4" xfId="2119"/>
    <cellStyle name="xl63 5" xfId="1169"/>
    <cellStyle name="xl63 6" xfId="983"/>
    <cellStyle name="xl63 7" xfId="797"/>
    <cellStyle name="xl63 8" xfId="611"/>
    <cellStyle name="xl63 9" xfId="425"/>
    <cellStyle name="xl64" xfId="33"/>
    <cellStyle name="xl64 10" xfId="219"/>
    <cellStyle name="xl64 2" xfId="1495"/>
    <cellStyle name="xl64 3" xfId="1327"/>
    <cellStyle name="xl64 4" xfId="2148"/>
    <cellStyle name="xl64 5" xfId="1170"/>
    <cellStyle name="xl64 6" xfId="984"/>
    <cellStyle name="xl64 7" xfId="798"/>
    <cellStyle name="xl64 8" xfId="612"/>
    <cellStyle name="xl64 9" xfId="426"/>
    <cellStyle name="xl65" xfId="4"/>
    <cellStyle name="xl65 10" xfId="190"/>
    <cellStyle name="xl65 2" xfId="1501"/>
    <cellStyle name="xl65 3" xfId="1333"/>
    <cellStyle name="xl65 4" xfId="2143"/>
    <cellStyle name="xl65 5" xfId="1141"/>
    <cellStyle name="xl65 6" xfId="955"/>
    <cellStyle name="xl65 7" xfId="769"/>
    <cellStyle name="xl65 8" xfId="583"/>
    <cellStyle name="xl65 9" xfId="397"/>
    <cellStyle name="xl66" xfId="11"/>
    <cellStyle name="xl66 10" xfId="197"/>
    <cellStyle name="xl66 2" xfId="1506"/>
    <cellStyle name="xl66 3" xfId="1338"/>
    <cellStyle name="xl66 4" xfId="2140"/>
    <cellStyle name="xl66 5" xfId="1148"/>
    <cellStyle name="xl66 6" xfId="962"/>
    <cellStyle name="xl66 7" xfId="776"/>
    <cellStyle name="xl66 8" xfId="590"/>
    <cellStyle name="xl66 9" xfId="404"/>
    <cellStyle name="xl67" xfId="16"/>
    <cellStyle name="xl67 10" xfId="409"/>
    <cellStyle name="xl67 11" xfId="202"/>
    <cellStyle name="xl67 2" xfId="1532"/>
    <cellStyle name="xl67 3" xfId="1917"/>
    <cellStyle name="xl67 3 2" xfId="3415"/>
    <cellStyle name="xl67 4" xfId="1364"/>
    <cellStyle name="xl67 5" xfId="2121"/>
    <cellStyle name="xl67 6" xfId="1153"/>
    <cellStyle name="xl67 7" xfId="967"/>
    <cellStyle name="xl67 8" xfId="781"/>
    <cellStyle name="xl67 9" xfId="595"/>
    <cellStyle name="xl68" xfId="43"/>
    <cellStyle name="xl68 10" xfId="229"/>
    <cellStyle name="xl68 2" xfId="1537"/>
    <cellStyle name="xl68 3" xfId="1369"/>
    <cellStyle name="xl68 4" xfId="2103"/>
    <cellStyle name="xl68 5" xfId="1180"/>
    <cellStyle name="xl68 6" xfId="994"/>
    <cellStyle name="xl68 7" xfId="808"/>
    <cellStyle name="xl68 8" xfId="622"/>
    <cellStyle name="xl68 9" xfId="436"/>
    <cellStyle name="xl69" xfId="6"/>
    <cellStyle name="xl69 10" xfId="192"/>
    <cellStyle name="xl69 2" xfId="1533"/>
    <cellStyle name="xl69 3" xfId="1365"/>
    <cellStyle name="xl69 4" xfId="2130"/>
    <cellStyle name="xl69 5" xfId="1143"/>
    <cellStyle name="xl69 6" xfId="957"/>
    <cellStyle name="xl69 7" xfId="771"/>
    <cellStyle name="xl69 8" xfId="585"/>
    <cellStyle name="xl69 9" xfId="399"/>
    <cellStyle name="xl70" xfId="17"/>
    <cellStyle name="xl70 10" xfId="203"/>
    <cellStyle name="xl70 2" xfId="1538"/>
    <cellStyle name="xl70 3" xfId="1370"/>
    <cellStyle name="xl70 4" xfId="2259"/>
    <cellStyle name="xl70 5" xfId="1154"/>
    <cellStyle name="xl70 6" xfId="968"/>
    <cellStyle name="xl70 7" xfId="782"/>
    <cellStyle name="xl70 8" xfId="596"/>
    <cellStyle name="xl70 9" xfId="410"/>
    <cellStyle name="xl71" xfId="24"/>
    <cellStyle name="xl71 10" xfId="417"/>
    <cellStyle name="xl71 11" xfId="210"/>
    <cellStyle name="xl71 2" xfId="1542"/>
    <cellStyle name="xl71 3" xfId="1922"/>
    <cellStyle name="xl71 3 2" xfId="3417"/>
    <cellStyle name="xl71 4" xfId="1374"/>
    <cellStyle name="xl71 5" xfId="2257"/>
    <cellStyle name="xl71 6" xfId="1161"/>
    <cellStyle name="xl71 7" xfId="975"/>
    <cellStyle name="xl71 8" xfId="789"/>
    <cellStyle name="xl71 9" xfId="603"/>
    <cellStyle name="xl72" xfId="36"/>
    <cellStyle name="xl72 10" xfId="222"/>
    <cellStyle name="xl72 2" xfId="1544"/>
    <cellStyle name="xl72 3" xfId="1376"/>
    <cellStyle name="xl72 4" xfId="2256"/>
    <cellStyle name="xl72 5" xfId="1173"/>
    <cellStyle name="xl72 6" xfId="987"/>
    <cellStyle name="xl72 7" xfId="801"/>
    <cellStyle name="xl72 8" xfId="615"/>
    <cellStyle name="xl72 9" xfId="429"/>
    <cellStyle name="xl73" xfId="44"/>
    <cellStyle name="xl73 10" xfId="230"/>
    <cellStyle name="xl73 2" xfId="1497"/>
    <cellStyle name="xl73 3" xfId="1329"/>
    <cellStyle name="xl73 4" xfId="2147"/>
    <cellStyle name="xl73 5" xfId="1181"/>
    <cellStyle name="xl73 6" xfId="995"/>
    <cellStyle name="xl73 7" xfId="809"/>
    <cellStyle name="xl73 8" xfId="623"/>
    <cellStyle name="xl73 9" xfId="437"/>
    <cellStyle name="xl74" xfId="49"/>
    <cellStyle name="xl74 10" xfId="235"/>
    <cellStyle name="xl74 2" xfId="1507"/>
    <cellStyle name="xl74 3" xfId="1339"/>
    <cellStyle name="xl74 4" xfId="2139"/>
    <cellStyle name="xl74 5" xfId="1186"/>
    <cellStyle name="xl74 6" xfId="1000"/>
    <cellStyle name="xl74 7" xfId="814"/>
    <cellStyle name="xl74 8" xfId="628"/>
    <cellStyle name="xl74 9" xfId="442"/>
    <cellStyle name="xl75" xfId="56"/>
    <cellStyle name="xl75 10" xfId="242"/>
    <cellStyle name="xl75 2" xfId="1514"/>
    <cellStyle name="xl75 3" xfId="1346"/>
    <cellStyle name="xl75 4" xfId="2133"/>
    <cellStyle name="xl75 5" xfId="1193"/>
    <cellStyle name="xl75 6" xfId="1007"/>
    <cellStyle name="xl75 7" xfId="821"/>
    <cellStyle name="xl75 8" xfId="635"/>
    <cellStyle name="xl75 9" xfId="449"/>
    <cellStyle name="xl76" xfId="58"/>
    <cellStyle name="xl76 10" xfId="244"/>
    <cellStyle name="xl76 2" xfId="1508"/>
    <cellStyle name="xl76 3" xfId="1340"/>
    <cellStyle name="xl76 4" xfId="2138"/>
    <cellStyle name="xl76 5" xfId="1195"/>
    <cellStyle name="xl76 6" xfId="1009"/>
    <cellStyle name="xl76 7" xfId="823"/>
    <cellStyle name="xl76 8" xfId="637"/>
    <cellStyle name="xl76 9" xfId="451"/>
    <cellStyle name="xl77" xfId="18"/>
    <cellStyle name="xl77 10" xfId="204"/>
    <cellStyle name="xl77 2" xfId="1546"/>
    <cellStyle name="xl77 3" xfId="1378"/>
    <cellStyle name="xl77 4" xfId="2254"/>
    <cellStyle name="xl77 5" xfId="1155"/>
    <cellStyle name="xl77 6" xfId="969"/>
    <cellStyle name="xl77 7" xfId="783"/>
    <cellStyle name="xl77 8" xfId="597"/>
    <cellStyle name="xl77 9" xfId="411"/>
    <cellStyle name="xl78" xfId="45"/>
    <cellStyle name="xl78 10" xfId="231"/>
    <cellStyle name="xl78 2" xfId="1549"/>
    <cellStyle name="xl78 3" xfId="1381"/>
    <cellStyle name="xl78 4" xfId="2252"/>
    <cellStyle name="xl78 5" xfId="1182"/>
    <cellStyle name="xl78 6" xfId="996"/>
    <cellStyle name="xl78 7" xfId="810"/>
    <cellStyle name="xl78 8" xfId="624"/>
    <cellStyle name="xl78 9" xfId="438"/>
    <cellStyle name="xl79" xfId="50"/>
    <cellStyle name="xl79 10" xfId="236"/>
    <cellStyle name="xl79 2" xfId="1553"/>
    <cellStyle name="xl79 3" xfId="1385"/>
    <cellStyle name="xl79 4" xfId="2248"/>
    <cellStyle name="xl79 5" xfId="1187"/>
    <cellStyle name="xl79 6" xfId="1001"/>
    <cellStyle name="xl79 7" xfId="815"/>
    <cellStyle name="xl79 8" xfId="629"/>
    <cellStyle name="xl79 9" xfId="443"/>
    <cellStyle name="xl80" xfId="51"/>
    <cellStyle name="xl80 10" xfId="237"/>
    <cellStyle name="xl80 2" xfId="1562"/>
    <cellStyle name="xl80 3" xfId="1392"/>
    <cellStyle name="xl80 4" xfId="2236"/>
    <cellStyle name="xl80 5" xfId="1188"/>
    <cellStyle name="xl80 6" xfId="1002"/>
    <cellStyle name="xl80 7" xfId="816"/>
    <cellStyle name="xl80 8" xfId="630"/>
    <cellStyle name="xl80 9" xfId="444"/>
    <cellStyle name="xl81" xfId="52"/>
    <cellStyle name="xl81 10" xfId="238"/>
    <cellStyle name="xl81 2" xfId="1564"/>
    <cellStyle name="xl81 3" xfId="1394"/>
    <cellStyle name="xl81 4" xfId="2237"/>
    <cellStyle name="xl81 5" xfId="1189"/>
    <cellStyle name="xl81 6" xfId="1003"/>
    <cellStyle name="xl81 7" xfId="817"/>
    <cellStyle name="xl81 8" xfId="631"/>
    <cellStyle name="xl81 9" xfId="445"/>
    <cellStyle name="xl82" xfId="60"/>
    <cellStyle name="xl82 10" xfId="453"/>
    <cellStyle name="xl82 11" xfId="246"/>
    <cellStyle name="xl82 2" xfId="1560"/>
    <cellStyle name="xl82 3" xfId="1938"/>
    <cellStyle name="xl82 3 2" xfId="3429"/>
    <cellStyle name="xl82 4" xfId="1379"/>
    <cellStyle name="xl82 5" xfId="2253"/>
    <cellStyle name="xl82 6" xfId="1197"/>
    <cellStyle name="xl82 7" xfId="1011"/>
    <cellStyle name="xl82 8" xfId="825"/>
    <cellStyle name="xl82 9" xfId="639"/>
    <cellStyle name="xl83" xfId="62"/>
    <cellStyle name="xl83 10" xfId="455"/>
    <cellStyle name="xl83 11" xfId="248"/>
    <cellStyle name="xl83 2" xfId="1547"/>
    <cellStyle name="xl83 3" xfId="1926"/>
    <cellStyle name="xl83 3 2" xfId="3418"/>
    <cellStyle name="xl83 4" xfId="1390"/>
    <cellStyle name="xl83 5" xfId="2222"/>
    <cellStyle name="xl83 6" xfId="1199"/>
    <cellStyle name="xl83 7" xfId="1013"/>
    <cellStyle name="xl83 8" xfId="827"/>
    <cellStyle name="xl83 9" xfId="641"/>
    <cellStyle name="xl84" xfId="65"/>
    <cellStyle name="xl84 10" xfId="458"/>
    <cellStyle name="xl84 11" xfId="251"/>
    <cellStyle name="xl84 2" xfId="1558"/>
    <cellStyle name="xl84 3" xfId="1936"/>
    <cellStyle name="xl84 3 2" xfId="3427"/>
    <cellStyle name="xl84 4" xfId="1393"/>
    <cellStyle name="xl84 5" xfId="2209"/>
    <cellStyle name="xl84 6" xfId="1202"/>
    <cellStyle name="xl84 7" xfId="1016"/>
    <cellStyle name="xl84 8" xfId="830"/>
    <cellStyle name="xl84 9" xfId="644"/>
    <cellStyle name="xl85" xfId="72"/>
    <cellStyle name="xl85 10" xfId="465"/>
    <cellStyle name="xl85 11" xfId="258"/>
    <cellStyle name="xl85 2" xfId="1563"/>
    <cellStyle name="xl85 3" xfId="1941"/>
    <cellStyle name="xl85 3 2" xfId="3431"/>
    <cellStyle name="xl85 4" xfId="1395"/>
    <cellStyle name="xl85 5" xfId="2203"/>
    <cellStyle name="xl85 6" xfId="1209"/>
    <cellStyle name="xl85 7" xfId="1023"/>
    <cellStyle name="xl85 8" xfId="837"/>
    <cellStyle name="xl85 9" xfId="651"/>
    <cellStyle name="xl86" xfId="74"/>
    <cellStyle name="xl86 10" xfId="467"/>
    <cellStyle name="xl86 11" xfId="260"/>
    <cellStyle name="xl86 2" xfId="1565"/>
    <cellStyle name="xl86 3" xfId="1943"/>
    <cellStyle name="xl86 3 2" xfId="3433"/>
    <cellStyle name="xl86 4" xfId="1400"/>
    <cellStyle name="xl86 5" xfId="2235"/>
    <cellStyle name="xl86 6" xfId="1211"/>
    <cellStyle name="xl86 7" xfId="1025"/>
    <cellStyle name="xl86 8" xfId="839"/>
    <cellStyle name="xl86 9" xfId="653"/>
    <cellStyle name="xl87" xfId="61"/>
    <cellStyle name="xl87 10" xfId="454"/>
    <cellStyle name="xl87 11" xfId="247"/>
    <cellStyle name="xl87 2" xfId="1570"/>
    <cellStyle name="xl87 3" xfId="1948"/>
    <cellStyle name="xl87 3 2" xfId="3438"/>
    <cellStyle name="xl87 4" xfId="1380"/>
    <cellStyle name="xl87 5" xfId="2132"/>
    <cellStyle name="xl87 6" xfId="1198"/>
    <cellStyle name="xl87 7" xfId="1012"/>
    <cellStyle name="xl87 8" xfId="826"/>
    <cellStyle name="xl87 9" xfId="640"/>
    <cellStyle name="xl88" xfId="70"/>
    <cellStyle name="xl88 10" xfId="463"/>
    <cellStyle name="xl88 11" xfId="256"/>
    <cellStyle name="xl88 2" xfId="1548"/>
    <cellStyle name="xl88 3" xfId="1927"/>
    <cellStyle name="xl88 3 2" xfId="3419"/>
    <cellStyle name="xl88 4" xfId="1386"/>
    <cellStyle name="xl88 5" xfId="2247"/>
    <cellStyle name="xl88 6" xfId="1207"/>
    <cellStyle name="xl88 7" xfId="1021"/>
    <cellStyle name="xl88 8" xfId="835"/>
    <cellStyle name="xl88 9" xfId="649"/>
    <cellStyle name="xl89" xfId="73"/>
    <cellStyle name="xl89 10" xfId="466"/>
    <cellStyle name="xl89 11" xfId="259"/>
    <cellStyle name="xl89 2" xfId="1554"/>
    <cellStyle name="xl89 3" xfId="1932"/>
    <cellStyle name="xl89 3 2" xfId="3423"/>
    <cellStyle name="xl89 4" xfId="1396"/>
    <cellStyle name="xl89 5" xfId="2217"/>
    <cellStyle name="xl89 6" xfId="1210"/>
    <cellStyle name="xl89 7" xfId="1024"/>
    <cellStyle name="xl89 8" xfId="838"/>
    <cellStyle name="xl89 9" xfId="652"/>
    <cellStyle name="xl90" xfId="75"/>
    <cellStyle name="xl90 10" xfId="468"/>
    <cellStyle name="xl90 11" xfId="261"/>
    <cellStyle name="xl90 2" xfId="1566"/>
    <cellStyle name="xl90 3" xfId="1944"/>
    <cellStyle name="xl90 3 2" xfId="3434"/>
    <cellStyle name="xl90 4" xfId="1382"/>
    <cellStyle name="xl90 5" xfId="2251"/>
    <cellStyle name="xl90 6" xfId="1212"/>
    <cellStyle name="xl90 7" xfId="1026"/>
    <cellStyle name="xl90 8" xfId="840"/>
    <cellStyle name="xl90 9" xfId="654"/>
    <cellStyle name="xl91" xfId="80"/>
    <cellStyle name="xl91 10" xfId="473"/>
    <cellStyle name="xl91 11" xfId="266"/>
    <cellStyle name="xl91 2" xfId="1550"/>
    <cellStyle name="xl91 3" xfId="1929"/>
    <cellStyle name="xl91 3 2" xfId="3420"/>
    <cellStyle name="xl91 4" xfId="1387"/>
    <cellStyle name="xl91 5" xfId="2246"/>
    <cellStyle name="xl91 6" xfId="1217"/>
    <cellStyle name="xl91 7" xfId="1031"/>
    <cellStyle name="xl91 8" xfId="845"/>
    <cellStyle name="xl91 9" xfId="659"/>
    <cellStyle name="xl92" xfId="66"/>
    <cellStyle name="xl92 10" xfId="459"/>
    <cellStyle name="xl92 11" xfId="252"/>
    <cellStyle name="xl92 2" xfId="1555"/>
    <cellStyle name="xl92 3" xfId="1933"/>
    <cellStyle name="xl92 3 2" xfId="3424"/>
    <cellStyle name="xl92 4" xfId="1397"/>
    <cellStyle name="xl92 5" xfId="2208"/>
    <cellStyle name="xl92 6" xfId="1203"/>
    <cellStyle name="xl92 7" xfId="1017"/>
    <cellStyle name="xl92 8" xfId="831"/>
    <cellStyle name="xl92 9" xfId="645"/>
    <cellStyle name="xl93" xfId="76"/>
    <cellStyle name="xl93 10" xfId="469"/>
    <cellStyle name="xl93 11" xfId="262"/>
    <cellStyle name="xl93 2" xfId="1567"/>
    <cellStyle name="xl93 3" xfId="1945"/>
    <cellStyle name="xl93 3 2" xfId="3435"/>
    <cellStyle name="xl93 4" xfId="1388"/>
    <cellStyle name="xl93 5" xfId="2232"/>
    <cellStyle name="xl93 6" xfId="1213"/>
    <cellStyle name="xl93 7" xfId="1027"/>
    <cellStyle name="xl93 8" xfId="841"/>
    <cellStyle name="xl93 9" xfId="655"/>
    <cellStyle name="xl94" xfId="63"/>
    <cellStyle name="xl94 10" xfId="456"/>
    <cellStyle name="xl94 11" xfId="249"/>
    <cellStyle name="xl94 2" xfId="1556"/>
    <cellStyle name="xl94 3" xfId="1934"/>
    <cellStyle name="xl94 3 2" xfId="3425"/>
    <cellStyle name="xl94 4" xfId="1391"/>
    <cellStyle name="xl94 5" xfId="2129"/>
    <cellStyle name="xl94 6" xfId="1200"/>
    <cellStyle name="xl94 7" xfId="1014"/>
    <cellStyle name="xl94 8" xfId="828"/>
    <cellStyle name="xl94 9" xfId="642"/>
    <cellStyle name="xl95" xfId="67"/>
    <cellStyle name="xl95 10" xfId="460"/>
    <cellStyle name="xl95 11" xfId="253"/>
    <cellStyle name="xl95 2" xfId="1559"/>
    <cellStyle name="xl95 3" xfId="1937"/>
    <cellStyle name="xl95 3 2" xfId="3428"/>
    <cellStyle name="xl95 4" xfId="1398"/>
    <cellStyle name="xl95 5" xfId="2231"/>
    <cellStyle name="xl95 6" xfId="1204"/>
    <cellStyle name="xl95 7" xfId="1018"/>
    <cellStyle name="xl95 8" xfId="832"/>
    <cellStyle name="xl95 9" xfId="646"/>
    <cellStyle name="xl96" xfId="77"/>
    <cellStyle name="xl96 10" xfId="470"/>
    <cellStyle name="xl96 11" xfId="263"/>
    <cellStyle name="xl96 2" xfId="1568"/>
    <cellStyle name="xl96 3" xfId="1946"/>
    <cellStyle name="xl96 3 2" xfId="3436"/>
    <cellStyle name="xl96 4" xfId="1389"/>
    <cellStyle name="xl96 5" xfId="2196"/>
    <cellStyle name="xl96 6" xfId="1214"/>
    <cellStyle name="xl96 7" xfId="1028"/>
    <cellStyle name="xl96 8" xfId="842"/>
    <cellStyle name="xl96 9" xfId="656"/>
    <cellStyle name="xl97" xfId="68"/>
    <cellStyle name="xl97 10" xfId="461"/>
    <cellStyle name="xl97 11" xfId="254"/>
    <cellStyle name="xl97 2" xfId="1557"/>
    <cellStyle name="xl97 3" xfId="1935"/>
    <cellStyle name="xl97 3 2" xfId="3426"/>
    <cellStyle name="xl97 4" xfId="1399"/>
    <cellStyle name="xl97 5" xfId="2204"/>
    <cellStyle name="xl97 6" xfId="1205"/>
    <cellStyle name="xl97 7" xfId="1019"/>
    <cellStyle name="xl97 8" xfId="833"/>
    <cellStyle name="xl97 9" xfId="647"/>
    <cellStyle name="xl98" xfId="71"/>
    <cellStyle name="xl98 10" xfId="464"/>
    <cellStyle name="xl98 11" xfId="257"/>
    <cellStyle name="xl98 2" xfId="1569"/>
    <cellStyle name="xl98 3" xfId="1947"/>
    <cellStyle name="xl98 3 2" xfId="3437"/>
    <cellStyle name="xl98 4" xfId="1383"/>
    <cellStyle name="xl98 5" xfId="2250"/>
    <cellStyle name="xl98 6" xfId="1208"/>
    <cellStyle name="xl98 7" xfId="1022"/>
    <cellStyle name="xl98 8" xfId="836"/>
    <cellStyle name="xl98 9" xfId="650"/>
    <cellStyle name="xl99" xfId="78"/>
    <cellStyle name="xl99 10" xfId="471"/>
    <cellStyle name="xl99 11" xfId="264"/>
    <cellStyle name="xl99 2" xfId="1561"/>
    <cellStyle name="xl99 3" xfId="1939"/>
    <cellStyle name="xl99 3 2" xfId="3430"/>
    <cellStyle name="xl99 4" xfId="1384"/>
    <cellStyle name="xl99 5" xfId="2249"/>
    <cellStyle name="xl99 6" xfId="1215"/>
    <cellStyle name="xl99 7" xfId="1029"/>
    <cellStyle name="xl99 8" xfId="843"/>
    <cellStyle name="xl99 9" xfId="657"/>
    <cellStyle name="Обычный" xfId="0" builtinId="0"/>
    <cellStyle name="Обычный 10" xfId="1690"/>
    <cellStyle name="Обычный 100" xfId="1761"/>
    <cellStyle name="Обычный 1000" xfId="2832"/>
    <cellStyle name="Обычный 1001" xfId="3009"/>
    <cellStyle name="Обычный 1002" xfId="2790"/>
    <cellStyle name="Обычный 1003" xfId="2892"/>
    <cellStyle name="Обычный 1004" xfId="2945"/>
    <cellStyle name="Обычный 1005" xfId="2788"/>
    <cellStyle name="Обычный 1006" xfId="3012"/>
    <cellStyle name="Обычный 1007" xfId="3037"/>
    <cellStyle name="Обычный 1008" xfId="3055"/>
    <cellStyle name="Обычный 1009" xfId="2850"/>
    <cellStyle name="Обычный 101" xfId="1762"/>
    <cellStyle name="Обычный 1010" xfId="3064"/>
    <cellStyle name="Обычный 1011" xfId="2936"/>
    <cellStyle name="Обычный 1012" xfId="2965"/>
    <cellStyle name="Обычный 1013" xfId="2820"/>
    <cellStyle name="Обычный 1014" xfId="2891"/>
    <cellStyle name="Обычный 1015" xfId="2783"/>
    <cellStyle name="Обычный 1016" xfId="2787"/>
    <cellStyle name="Обычный 1017" xfId="3006"/>
    <cellStyle name="Обычный 1018" xfId="3051"/>
    <cellStyle name="Обычный 1019" xfId="2857"/>
    <cellStyle name="Обычный 102" xfId="1763"/>
    <cellStyle name="Обычный 1020" xfId="2922"/>
    <cellStyle name="Обычный 1021" xfId="2990"/>
    <cellStyle name="Обычный 1022" xfId="2890"/>
    <cellStyle name="Обычный 1023" xfId="2924"/>
    <cellStyle name="Обычный 1024" xfId="2894"/>
    <cellStyle name="Обычный 1025" xfId="2807"/>
    <cellStyle name="Обычный 1026" xfId="2781"/>
    <cellStyle name="Обычный 1027" xfId="2817"/>
    <cellStyle name="Обычный 1028" xfId="2858"/>
    <cellStyle name="Обычный 1029" xfId="2967"/>
    <cellStyle name="Обычный 103" xfId="1764"/>
    <cellStyle name="Обычный 1030" xfId="2774"/>
    <cellStyle name="Обычный 1031" xfId="3068"/>
    <cellStyle name="Обычный 1032" xfId="2856"/>
    <cellStyle name="Обычный 1033" xfId="3013"/>
    <cellStyle name="Обычный 1034" xfId="3046"/>
    <cellStyle name="Обычный 1035" xfId="3028"/>
    <cellStyle name="Обычный 1036" xfId="2915"/>
    <cellStyle name="Обычный 1037" xfId="3122"/>
    <cellStyle name="Обычный 1038" xfId="2842"/>
    <cellStyle name="Обычный 1039" xfId="2822"/>
    <cellStyle name="Обычный 104" xfId="1765"/>
    <cellStyle name="Обычный 1040" xfId="2825"/>
    <cellStyle name="Обычный 1041" xfId="2885"/>
    <cellStyle name="Обычный 1042" xfId="2939"/>
    <cellStyle name="Обычный 1043" xfId="2988"/>
    <cellStyle name="Обычный 1044" xfId="2978"/>
    <cellStyle name="Обычный 1045" xfId="2966"/>
    <cellStyle name="Обычный 1046" xfId="3034"/>
    <cellStyle name="Обычный 1047" xfId="2765"/>
    <cellStyle name="Обычный 1048" xfId="2835"/>
    <cellStyle name="Обычный 1049" xfId="2920"/>
    <cellStyle name="Обычный 105" xfId="1766"/>
    <cellStyle name="Обычный 1050" xfId="3056"/>
    <cellStyle name="Обычный 1051" xfId="2762"/>
    <cellStyle name="Обычный 1052" xfId="2800"/>
    <cellStyle name="Обычный 1053" xfId="2768"/>
    <cellStyle name="Обычный 1054" xfId="3053"/>
    <cellStyle name="Обычный 1055" xfId="3048"/>
    <cellStyle name="Обычный 1056" xfId="2897"/>
    <cellStyle name="Обычный 1057" xfId="2815"/>
    <cellStyle name="Обычный 1058" xfId="3033"/>
    <cellStyle name="Обычный 1059" xfId="2872"/>
    <cellStyle name="Обычный 106" xfId="1767"/>
    <cellStyle name="Обычный 1060" xfId="2827"/>
    <cellStyle name="Обычный 1061" xfId="2869"/>
    <cellStyle name="Обычный 1062" xfId="2867"/>
    <cellStyle name="Обычный 1063" xfId="2847"/>
    <cellStyle name="Обычный 1064" xfId="2981"/>
    <cellStyle name="Обычный 1065" xfId="2859"/>
    <cellStyle name="Обычный 1066" xfId="2866"/>
    <cellStyle name="Обычный 1067" xfId="2934"/>
    <cellStyle name="Обычный 1068" xfId="2929"/>
    <cellStyle name="Обычный 1069" xfId="2837"/>
    <cellStyle name="Обычный 107" xfId="1768"/>
    <cellStyle name="Обычный 1070" xfId="2871"/>
    <cellStyle name="Обычный 1071" xfId="2883"/>
    <cellStyle name="Обычный 1072" xfId="2846"/>
    <cellStyle name="Обычный 1073" xfId="2923"/>
    <cellStyle name="Обычный 1074" xfId="2976"/>
    <cellStyle name="Обычный 1075" xfId="2772"/>
    <cellStyle name="Обычный 1076" xfId="2962"/>
    <cellStyle name="Обычный 1077" xfId="2870"/>
    <cellStyle name="Обычный 1078" xfId="2877"/>
    <cellStyle name="Обычный 1079" xfId="2993"/>
    <cellStyle name="Обычный 108" xfId="1769"/>
    <cellStyle name="Обычный 1080" xfId="3040"/>
    <cellStyle name="Обычный 1081" xfId="3018"/>
    <cellStyle name="Обычный 1082" xfId="3063"/>
    <cellStyle name="Обычный 1083" xfId="2853"/>
    <cellStyle name="Обычный 1084" xfId="2780"/>
    <cellStyle name="Обычный 1085" xfId="3067"/>
    <cellStyle name="Обычный 1086" xfId="3023"/>
    <cellStyle name="Обычный 1087" xfId="3123"/>
    <cellStyle name="Обычный 1088" xfId="2810"/>
    <cellStyle name="Обычный 1089" xfId="3027"/>
    <cellStyle name="Обычный 109" xfId="1770"/>
    <cellStyle name="Обычный 1090" xfId="2948"/>
    <cellStyle name="Обычный 1091" xfId="2937"/>
    <cellStyle name="Обычный 1092" xfId="3035"/>
    <cellStyle name="Обычный 1093" xfId="2951"/>
    <cellStyle name="Обычный 1094" xfId="2757"/>
    <cellStyle name="Обычный 1095" xfId="2801"/>
    <cellStyle name="Обычный 1096" xfId="3043"/>
    <cellStyle name="Обычный 1097" xfId="3008"/>
    <cellStyle name="Обычный 1098" xfId="3024"/>
    <cellStyle name="Обычный 1099" xfId="2865"/>
    <cellStyle name="Обычный 11" xfId="1678"/>
    <cellStyle name="Обычный 110" xfId="1771"/>
    <cellStyle name="Обычный 1100" xfId="2884"/>
    <cellStyle name="Обычный 1101" xfId="3133"/>
    <cellStyle name="Обычный 1102" xfId="2778"/>
    <cellStyle name="Обычный 1103" xfId="3031"/>
    <cellStyle name="Обычный 1104" xfId="2852"/>
    <cellStyle name="Обычный 1105" xfId="3017"/>
    <cellStyle name="Обычный 1106" xfId="3115"/>
    <cellStyle name="Обычный 1107" xfId="2849"/>
    <cellStyle name="Обычный 1108" xfId="2963"/>
    <cellStyle name="Обычный 1109" xfId="2970"/>
    <cellStyle name="Обычный 111" xfId="1772"/>
    <cellStyle name="Обычный 1110" xfId="2828"/>
    <cellStyle name="Обычный 1111" xfId="2805"/>
    <cellStyle name="Обычный 1112" xfId="2932"/>
    <cellStyle name="Обычный 1113" xfId="2875"/>
    <cellStyle name="Обычный 1114" xfId="2957"/>
    <cellStyle name="Обычный 1115" xfId="2818"/>
    <cellStyle name="Обычный 1116" xfId="3052"/>
    <cellStyle name="Обычный 1117" xfId="2946"/>
    <cellStyle name="Обычный 1118" xfId="2908"/>
    <cellStyle name="Обычный 1119" xfId="2941"/>
    <cellStyle name="Обычный 112" xfId="1773"/>
    <cellStyle name="Обычный 1120" xfId="2911"/>
    <cellStyle name="Обычный 1121" xfId="3065"/>
    <cellStyle name="Обычный 1122" xfId="2940"/>
    <cellStyle name="Обычный 1123" xfId="3128"/>
    <cellStyle name="Обычный 1124" xfId="2823"/>
    <cellStyle name="Обычный 1125" xfId="2887"/>
    <cellStyle name="Обычный 1126" xfId="2930"/>
    <cellStyle name="Обычный 1127" xfId="2799"/>
    <cellStyle name="Обычный 1128" xfId="2933"/>
    <cellStyle name="Обычный 1129" xfId="2964"/>
    <cellStyle name="Обычный 113" xfId="1774"/>
    <cellStyle name="Обычный 1130" xfId="2814"/>
    <cellStyle name="Обычный 1131" xfId="3135"/>
    <cellStyle name="Обычный 1132" xfId="3125"/>
    <cellStyle name="Обычный 1133" xfId="3126"/>
    <cellStyle name="Обычный 1134" xfId="3132"/>
    <cellStyle name="Обычный 1135" xfId="2826"/>
    <cellStyle name="Обычный 1136" xfId="2848"/>
    <cellStyle name="Обычный 1137" xfId="3062"/>
    <cellStyle name="Обычный 1138" xfId="2995"/>
    <cellStyle name="Обычный 1139" xfId="3127"/>
    <cellStyle name="Обычный 114" xfId="1775"/>
    <cellStyle name="Обычный 1140" xfId="2973"/>
    <cellStyle name="Обычный 1141" xfId="2776"/>
    <cellStyle name="Обычный 1142" xfId="3010"/>
    <cellStyle name="Обычный 1143" xfId="2864"/>
    <cellStyle name="Обычный 1144" xfId="3050"/>
    <cellStyle name="Обычный 1145" xfId="2882"/>
    <cellStyle name="Обычный 1146" xfId="3003"/>
    <cellStyle name="Обычный 1147" xfId="3011"/>
    <cellStyle name="Обычный 1148" xfId="2955"/>
    <cellStyle name="Обычный 1149" xfId="2812"/>
    <cellStyle name="Обычный 115" xfId="1776"/>
    <cellStyle name="Обычный 1150" xfId="2960"/>
    <cellStyle name="Обычный 1151" xfId="2804"/>
    <cellStyle name="Обычный 1152" xfId="2831"/>
    <cellStyle name="Обычный 1153" xfId="2916"/>
    <cellStyle name="Обычный 1154" xfId="3129"/>
    <cellStyle name="Обычный 1155" xfId="3059"/>
    <cellStyle name="Обычный 1156" xfId="2833"/>
    <cellStyle name="Обычный 1157" xfId="2786"/>
    <cellStyle name="Обычный 1158" xfId="2824"/>
    <cellStyle name="Обычный 1159" xfId="2802"/>
    <cellStyle name="Обычный 116" xfId="1777"/>
    <cellStyle name="Обычный 1160" xfId="3134"/>
    <cellStyle name="Обычный 1161" xfId="2876"/>
    <cellStyle name="Обычный 1162" xfId="3036"/>
    <cellStyle name="Обычный 1163" xfId="3005"/>
    <cellStyle name="Обычный 1164" xfId="3057"/>
    <cellStyle name="Обычный 1165" xfId="2910"/>
    <cellStyle name="Обычный 1166" xfId="2773"/>
    <cellStyle name="Обычный 1167" xfId="2838"/>
    <cellStyle name="Обычный 1168" xfId="2893"/>
    <cellStyle name="Обычный 1169" xfId="2821"/>
    <cellStyle name="Обычный 117" xfId="1778"/>
    <cellStyle name="Обычный 1170" xfId="3130"/>
    <cellStyle name="Обычный 1171" xfId="3014"/>
    <cellStyle name="Обычный 1172" xfId="3025"/>
    <cellStyle name="Обычный 1173" xfId="2943"/>
    <cellStyle name="Обычный 1174" xfId="2914"/>
    <cellStyle name="Обычный 1175" xfId="3015"/>
    <cellStyle name="Обычный 1176" xfId="2881"/>
    <cellStyle name="Обычный 1177" xfId="2759"/>
    <cellStyle name="Обычный 1178" xfId="3000"/>
    <cellStyle name="Обычный 1179" xfId="3131"/>
    <cellStyle name="Обычный 118" xfId="1779"/>
    <cellStyle name="Обычный 1180" xfId="3041"/>
    <cellStyle name="Обычный 1181" xfId="2984"/>
    <cellStyle name="Обычный 1182" xfId="2806"/>
    <cellStyle name="Обычный 1183" xfId="2855"/>
    <cellStyle name="Обычный 1184" xfId="2878"/>
    <cellStyle name="Обычный 1185" xfId="2777"/>
    <cellStyle name="Обычный 1186" xfId="2861"/>
    <cellStyle name="Обычный 1187" xfId="2975"/>
    <cellStyle name="Обычный 1188" xfId="2912"/>
    <cellStyle name="Обычный 1189" xfId="2803"/>
    <cellStyle name="Обычный 119" xfId="1780"/>
    <cellStyle name="Обычный 1190" xfId="2829"/>
    <cellStyle name="Обычный 1191" xfId="2851"/>
    <cellStyle name="Обычный 1192" xfId="3019"/>
    <cellStyle name="Обычный 1193" xfId="3045"/>
    <cellStyle name="Обычный 1194" xfId="3058"/>
    <cellStyle name="Обычный 1195" xfId="2956"/>
    <cellStyle name="Обычный 1196" xfId="2896"/>
    <cellStyle name="Обычный 1197" xfId="2931"/>
    <cellStyle name="Обычный 1198" xfId="3021"/>
    <cellStyle name="Обычный 1199" xfId="2813"/>
    <cellStyle name="Обычный 12" xfId="1691"/>
    <cellStyle name="Обычный 120" xfId="1781"/>
    <cellStyle name="Обычный 1200" xfId="2836"/>
    <cellStyle name="Обычный 1201" xfId="2854"/>
    <cellStyle name="Обычный 1202" xfId="2977"/>
    <cellStyle name="Обычный 1203" xfId="2841"/>
    <cellStyle name="Обычный 1204" xfId="2840"/>
    <cellStyle name="Обычный 1205" xfId="2779"/>
    <cellStyle name="Обычный 1206" xfId="2862"/>
    <cellStyle name="Обычный 1207" xfId="2983"/>
    <cellStyle name="Обычный 1208" xfId="3039"/>
    <cellStyle name="Обычный 1209" xfId="2792"/>
    <cellStyle name="Обычный 121" xfId="1782"/>
    <cellStyle name="Обычный 1210" xfId="2942"/>
    <cellStyle name="Обычный 1211" xfId="765"/>
    <cellStyle name="Обычный 1212" xfId="3136"/>
    <cellStyle name="Обычный 1213" xfId="3267"/>
    <cellStyle name="Обычный 1214" xfId="3269"/>
    <cellStyle name="Обычный 1215" xfId="3253"/>
    <cellStyle name="Обычный 1216" xfId="3287"/>
    <cellStyle name="Обычный 1217" xfId="3228"/>
    <cellStyle name="Обычный 1218" xfId="3220"/>
    <cellStyle name="Обычный 1219" xfId="3205"/>
    <cellStyle name="Обычный 122" xfId="1783"/>
    <cellStyle name="Обычный 1220" xfId="3300"/>
    <cellStyle name="Обычный 1221" xfId="3216"/>
    <cellStyle name="Обычный 1222" xfId="3165"/>
    <cellStyle name="Обычный 1223" xfId="3411"/>
    <cellStyle name="Обычный 1224" xfId="3208"/>
    <cellStyle name="Обычный 1225" xfId="3310"/>
    <cellStyle name="Обычный 1226" xfId="3139"/>
    <cellStyle name="Обычный 1227" xfId="3550"/>
    <cellStyle name="Обычный 1228" xfId="3578"/>
    <cellStyle name="Обычный 1229" xfId="3351"/>
    <cellStyle name="Обычный 123" xfId="1784"/>
    <cellStyle name="Обычный 1230" xfId="3174"/>
    <cellStyle name="Обычный 1231" xfId="3314"/>
    <cellStyle name="Обычный 1232" xfId="3299"/>
    <cellStyle name="Обычный 1233" xfId="3148"/>
    <cellStyle name="Обычный 1234" xfId="3557"/>
    <cellStyle name="Обычный 1235" xfId="3585"/>
    <cellStyle name="Обычный 1236" xfId="3292"/>
    <cellStyle name="Обычный 1237" xfId="3194"/>
    <cellStyle name="Обычный 1238" xfId="3529"/>
    <cellStyle name="Обычный 1239" xfId="3559"/>
    <cellStyle name="Обычный 124" xfId="1785"/>
    <cellStyle name="Обычный 1240" xfId="3171"/>
    <cellStyle name="Обычный 1241" xfId="3268"/>
    <cellStyle name="Обычный 1242" xfId="3277"/>
    <cellStyle name="Обычный 1243" xfId="3149"/>
    <cellStyle name="Обычный 1244" xfId="3340"/>
    <cellStyle name="Обычный 1245" xfId="3172"/>
    <cellStyle name="Обычный 1246" xfId="3189"/>
    <cellStyle name="Обычный 1247" xfId="3312"/>
    <cellStyle name="Обычный 1248" xfId="3390"/>
    <cellStyle name="Обычный 1249" xfId="3378"/>
    <cellStyle name="Обычный 125" xfId="1786"/>
    <cellStyle name="Обычный 1250" xfId="3346"/>
    <cellStyle name="Обычный 1251" xfId="3137"/>
    <cellStyle name="Обычный 1252" xfId="3266"/>
    <cellStyle name="Обычный 1253" xfId="3167"/>
    <cellStyle name="Обычный 1254" xfId="3282"/>
    <cellStyle name="Обычный 1255" xfId="3185"/>
    <cellStyle name="Обычный 1256" xfId="3255"/>
    <cellStyle name="Обычный 1257" xfId="3223"/>
    <cellStyle name="Обычный 1258" xfId="3581"/>
    <cellStyle name="Обычный 1259" xfId="3579"/>
    <cellStyle name="Обычный 126" xfId="1787"/>
    <cellStyle name="Обычный 1260" xfId="3316"/>
    <cellStyle name="Обычный 1261" xfId="3376"/>
    <cellStyle name="Обычный 1262" xfId="3241"/>
    <cellStyle name="Обычный 1263" xfId="3395"/>
    <cellStyle name="Обычный 1264" xfId="3555"/>
    <cellStyle name="Обычный 1265" xfId="3330"/>
    <cellStyle name="Обычный 1266" xfId="3275"/>
    <cellStyle name="Обычный 1267" xfId="3301"/>
    <cellStyle name="Обычный 1268" xfId="3168"/>
    <cellStyle name="Обычный 1269" xfId="3349"/>
    <cellStyle name="Обычный 127" xfId="1788"/>
    <cellStyle name="Обычный 1270" xfId="3584"/>
    <cellStyle name="Обычный 1271" xfId="3302"/>
    <cellStyle name="Обычный 1272" xfId="3393"/>
    <cellStyle name="Обычный 1273" xfId="3152"/>
    <cellStyle name="Обычный 1274" xfId="3389"/>
    <cellStyle name="Обычный 1275" xfId="3234"/>
    <cellStyle name="Обычный 1276" xfId="3401"/>
    <cellStyle name="Обычный 1277" xfId="3586"/>
    <cellStyle name="Обычный 1278" xfId="3154"/>
    <cellStyle name="Обычный 1279" xfId="3323"/>
    <cellStyle name="Обычный 128" xfId="1789"/>
    <cellStyle name="Обычный 1280" xfId="3215"/>
    <cellStyle name="Обычный 1281" xfId="3162"/>
    <cellStyle name="Обычный 1282" xfId="3279"/>
    <cellStyle name="Обычный 1283" xfId="3394"/>
    <cellStyle name="Обычный 1284" xfId="3144"/>
    <cellStyle name="Обычный 1285" xfId="3343"/>
    <cellStyle name="Обычный 1286" xfId="3587"/>
    <cellStyle name="Обычный 1287" xfId="3147"/>
    <cellStyle name="Обычный 1288" xfId="3405"/>
    <cellStyle name="Обычный 1289" xfId="3548"/>
    <cellStyle name="Обычный 129" xfId="1790"/>
    <cellStyle name="Обычный 1290" xfId="3530"/>
    <cellStyle name="Обычный 1291" xfId="3538"/>
    <cellStyle name="Обычный 1292" xfId="3170"/>
    <cellStyle name="Обычный 1293" xfId="3407"/>
    <cellStyle name="Обычный 1294" xfId="3252"/>
    <cellStyle name="Обычный 1295" xfId="3175"/>
    <cellStyle name="Обычный 1296" xfId="3406"/>
    <cellStyle name="Обычный 1297" xfId="3182"/>
    <cellStyle name="Обычный 1298" xfId="3285"/>
    <cellStyle name="Обычный 1299" xfId="3402"/>
    <cellStyle name="Обычный 13" xfId="1692"/>
    <cellStyle name="Обычный 130" xfId="1791"/>
    <cellStyle name="Обычный 1300" xfId="3377"/>
    <cellStyle name="Обычный 1301" xfId="3274"/>
    <cellStyle name="Обычный 1302" xfId="3297"/>
    <cellStyle name="Обычный 1303" xfId="3379"/>
    <cellStyle name="Обычный 1304" xfId="3286"/>
    <cellStyle name="Обычный 1305" xfId="3280"/>
    <cellStyle name="Обычный 1306" xfId="3324"/>
    <cellStyle name="Обычный 1307" xfId="3367"/>
    <cellStyle name="Обычный 1308" xfId="3232"/>
    <cellStyle name="Обычный 1309" xfId="3532"/>
    <cellStyle name="Обычный 131" xfId="1792"/>
    <cellStyle name="Обычный 1310" xfId="3562"/>
    <cellStyle name="Обычный 1311" xfId="3332"/>
    <cellStyle name="Обычный 1312" xfId="3381"/>
    <cellStyle name="Обычный 1313" xfId="3347"/>
    <cellStyle name="Обычный 1314" xfId="3254"/>
    <cellStyle name="Обычный 1315" xfId="3240"/>
    <cellStyle name="Обычный 1316" xfId="3263"/>
    <cellStyle name="Обычный 1317" xfId="3221"/>
    <cellStyle name="Обычный 1318" xfId="3251"/>
    <cellStyle name="Обычный 1319" xfId="3408"/>
    <cellStyle name="Обычный 132" xfId="1793"/>
    <cellStyle name="Обычный 1320" xfId="3334"/>
    <cellStyle name="Обычный 1321" xfId="3219"/>
    <cellStyle name="Обычный 1322" xfId="3380"/>
    <cellStyle name="Обычный 1323" xfId="3339"/>
    <cellStyle name="Обычный 1324" xfId="3151"/>
    <cellStyle name="Обычный 1325" xfId="3342"/>
    <cellStyle name="Обычный 1326" xfId="3567"/>
    <cellStyle name="Обычный 1327" xfId="3552"/>
    <cellStyle name="Обычный 1328" xfId="3293"/>
    <cellStyle name="Обычный 1329" xfId="3432"/>
    <cellStyle name="Обычный 133" xfId="1794"/>
    <cellStyle name="Обычный 1330" xfId="3283"/>
    <cellStyle name="Обычный 1331" xfId="3576"/>
    <cellStyle name="Обычный 1332" xfId="3326"/>
    <cellStyle name="Обычный 1333" xfId="3416"/>
    <cellStyle name="Обычный 1334" xfId="3391"/>
    <cellStyle name="Обычный 1335" xfId="3362"/>
    <cellStyle name="Обычный 1336" xfId="3320"/>
    <cellStyle name="Обычный 1337" xfId="3403"/>
    <cellStyle name="Обычный 1338" xfId="3237"/>
    <cellStyle name="Обычный 1339" xfId="3143"/>
    <cellStyle name="Обычный 134" xfId="1795"/>
    <cellStyle name="Обычный 1340" xfId="3203"/>
    <cellStyle name="Обычный 1341" xfId="3573"/>
    <cellStyle name="Обычный 1342" xfId="3373"/>
    <cellStyle name="Обычный 1343" xfId="3202"/>
    <cellStyle name="Обычный 1344" xfId="3410"/>
    <cellStyle name="Обычный 1345" xfId="3261"/>
    <cellStyle name="Обычный 1346" xfId="3262"/>
    <cellStyle name="Обычный 1347" xfId="3556"/>
    <cellStyle name="Обычный 1348" xfId="3166"/>
    <cellStyle name="Обычный 1349" xfId="3156"/>
    <cellStyle name="Обычный 135" xfId="1796"/>
    <cellStyle name="Обычный 1350" xfId="3387"/>
    <cellStyle name="Обычный 1351" xfId="3138"/>
    <cellStyle name="Обычный 1352" xfId="3204"/>
    <cellStyle name="Обычный 1353" xfId="3335"/>
    <cellStyle name="Обычный 1354" xfId="3540"/>
    <cellStyle name="Обычный 1355" xfId="3200"/>
    <cellStyle name="Обычный 1356" xfId="3222"/>
    <cellStyle name="Обычный 1357" xfId="3356"/>
    <cellStyle name="Обычный 1358" xfId="3201"/>
    <cellStyle name="Обычный 1359" xfId="3549"/>
    <cellStyle name="Обычный 136" xfId="1797"/>
    <cellStyle name="Обычный 1360" xfId="3214"/>
    <cellStyle name="Обычный 1361" xfId="3553"/>
    <cellStyle name="Обычный 1362" xfId="3145"/>
    <cellStyle name="Обычный 1363" xfId="3226"/>
    <cellStyle name="Обычный 1364" xfId="3369"/>
    <cellStyle name="Обычный 1365" xfId="3231"/>
    <cellStyle name="Обычный 1366" xfId="3248"/>
    <cellStyle name="Обычный 1367" xfId="3374"/>
    <cellStyle name="Обычный 1368" xfId="3271"/>
    <cellStyle name="Обычный 1369" xfId="3375"/>
    <cellStyle name="Обычный 137" xfId="1798"/>
    <cellStyle name="Обычный 1370" xfId="3541"/>
    <cellStyle name="Обычный 1371" xfId="3545"/>
    <cellStyle name="Обычный 1372" xfId="3348"/>
    <cellStyle name="Обычный 1373" xfId="3264"/>
    <cellStyle name="Обычный 1374" xfId="3539"/>
    <cellStyle name="Обычный 1375" xfId="3193"/>
    <cellStyle name="Обычный 1376" xfId="3177"/>
    <cellStyle name="Обычный 1377" xfId="3570"/>
    <cellStyle name="Обычный 1378" xfId="3158"/>
    <cellStyle name="Обычный 1379" xfId="3298"/>
    <cellStyle name="Обычный 138" xfId="1799"/>
    <cellStyle name="Обычный 1380" xfId="3547"/>
    <cellStyle name="Обычный 1381" xfId="3284"/>
    <cellStyle name="Обычный 1382" xfId="3196"/>
    <cellStyle name="Обычный 1383" xfId="3563"/>
    <cellStyle name="Обычный 1384" xfId="3186"/>
    <cellStyle name="Обычный 1385" xfId="3536"/>
    <cellStyle name="Обычный 1386" xfId="3180"/>
    <cellStyle name="Обычный 1387" xfId="3361"/>
    <cellStyle name="Обычный 1388" xfId="3181"/>
    <cellStyle name="Обычный 1389" xfId="3338"/>
    <cellStyle name="Обычный 139" xfId="1800"/>
    <cellStyle name="Обычный 1390" xfId="3164"/>
    <cellStyle name="Обычный 1391" xfId="3163"/>
    <cellStyle name="Обычный 1392" xfId="3384"/>
    <cellStyle name="Обычный 1393" xfId="3195"/>
    <cellStyle name="Обычный 1394" xfId="3533"/>
    <cellStyle name="Обычный 1395" xfId="3259"/>
    <cellStyle name="Обычный 1396" xfId="3150"/>
    <cellStyle name="Обычный 1397" xfId="3198"/>
    <cellStyle name="Обычный 1398" xfId="3385"/>
    <cellStyle name="Обычный 1399" xfId="3276"/>
    <cellStyle name="Обычный 14" xfId="1684"/>
    <cellStyle name="Обычный 140" xfId="1801"/>
    <cellStyle name="Обычный 1400" xfId="3140"/>
    <cellStyle name="Обычный 1401" xfId="3399"/>
    <cellStyle name="Обычный 1402" xfId="3360"/>
    <cellStyle name="Обычный 1403" xfId="3357"/>
    <cellStyle name="Обычный 1404" xfId="3558"/>
    <cellStyle name="Обычный 1405" xfId="3353"/>
    <cellStyle name="Обычный 1406" xfId="3355"/>
    <cellStyle name="Обычный 1407" xfId="3398"/>
    <cellStyle name="Обычный 1408" xfId="3288"/>
    <cellStyle name="Обычный 1409" xfId="3359"/>
    <cellStyle name="Обычный 141" xfId="1802"/>
    <cellStyle name="Обычный 1410" xfId="3249"/>
    <cellStyle name="Обычный 1411" xfId="3305"/>
    <cellStyle name="Обычный 1412" xfId="3354"/>
    <cellStyle name="Обычный 1413" xfId="3294"/>
    <cellStyle name="Обычный 1414" xfId="3560"/>
    <cellStyle name="Обычный 1415" xfId="3233"/>
    <cellStyle name="Обычный 1416" xfId="3247"/>
    <cellStyle name="Обычный 1417" xfId="3333"/>
    <cellStyle name="Обычный 1418" xfId="3218"/>
    <cellStyle name="Обычный 1419" xfId="3413"/>
    <cellStyle name="Обычный 142" xfId="1803"/>
    <cellStyle name="Обычный 1420" xfId="3543"/>
    <cellStyle name="Обычный 1421" xfId="3317"/>
    <cellStyle name="Обычный 1422" xfId="3372"/>
    <cellStyle name="Обычный 1423" xfId="3572"/>
    <cellStyle name="Обычный 1424" xfId="3544"/>
    <cellStyle name="Обычный 1425" xfId="3306"/>
    <cellStyle name="Обычный 1426" xfId="3546"/>
    <cellStyle name="Обычный 1427" xfId="3235"/>
    <cellStyle name="Обычный 1428" xfId="3188"/>
    <cellStyle name="Обычный 1429" xfId="3574"/>
    <cellStyle name="Обычный 143" xfId="1804"/>
    <cellStyle name="Обычный 1430" xfId="3383"/>
    <cellStyle name="Обычный 1431" xfId="3273"/>
    <cellStyle name="Обычный 1432" xfId="3315"/>
    <cellStyle name="Обычный 1433" xfId="3329"/>
    <cellStyle name="Обычный 1434" xfId="3575"/>
    <cellStyle name="Обычный 1435" xfId="3245"/>
    <cellStyle name="Обычный 1436" xfId="3146"/>
    <cellStyle name="Обычный 1437" xfId="3392"/>
    <cellStyle name="Обычный 1438" xfId="3569"/>
    <cellStyle name="Обычный 1439" xfId="3281"/>
    <cellStyle name="Обычный 144" xfId="1805"/>
    <cellStyle name="Обычный 1440" xfId="3350"/>
    <cellStyle name="Обычный 1441" xfId="3236"/>
    <cellStyle name="Обычный 1442" xfId="3583"/>
    <cellStyle name="Обычный 1443" xfId="3229"/>
    <cellStyle name="Обычный 1444" xfId="3243"/>
    <cellStyle name="Обычный 1445" xfId="3358"/>
    <cellStyle name="Обычный 1446" xfId="3366"/>
    <cellStyle name="Обычный 1447" xfId="3250"/>
    <cellStyle name="Обычный 1448" xfId="3580"/>
    <cellStyle name="Обычный 1449" xfId="3307"/>
    <cellStyle name="Обычный 145" xfId="1806"/>
    <cellStyle name="Обычный 1450" xfId="3244"/>
    <cellStyle name="Обычный 1451" xfId="3542"/>
    <cellStyle name="Обычный 1452" xfId="3531"/>
    <cellStyle name="Обычный 1453" xfId="3212"/>
    <cellStyle name="Обычный 1454" xfId="3412"/>
    <cellStyle name="Обычный 1455" xfId="3311"/>
    <cellStyle name="Обычный 1456" xfId="3289"/>
    <cellStyle name="Обычный 1457" xfId="3256"/>
    <cellStyle name="Обычный 1458" xfId="3325"/>
    <cellStyle name="Обычный 1459" xfId="3382"/>
    <cellStyle name="Обычный 146" xfId="1807"/>
    <cellStyle name="Обычный 1460" xfId="3352"/>
    <cellStyle name="Обычный 1461" xfId="3371"/>
    <cellStyle name="Обычный 1462" xfId="3258"/>
    <cellStyle name="Обычный 1463" xfId="3396"/>
    <cellStyle name="Обычный 1464" xfId="3187"/>
    <cellStyle name="Обычный 1465" xfId="3265"/>
    <cellStyle name="Обычный 1466" xfId="3155"/>
    <cellStyle name="Обычный 1467" xfId="3364"/>
    <cellStyle name="Обычный 1468" xfId="3225"/>
    <cellStyle name="Обычный 1469" xfId="3260"/>
    <cellStyle name="Обычный 147" xfId="1808"/>
    <cellStyle name="Обычный 1470" xfId="3365"/>
    <cellStyle name="Обычный 1471" xfId="3565"/>
    <cellStyle name="Обычный 1472" xfId="3322"/>
    <cellStyle name="Обычный 1473" xfId="3183"/>
    <cellStyle name="Обычный 1474" xfId="3153"/>
    <cellStyle name="Обычный 1475" xfId="3230"/>
    <cellStyle name="Обычный 1476" xfId="3239"/>
    <cellStyle name="Обычный 1477" xfId="3409"/>
    <cellStyle name="Обычный 1478" xfId="3388"/>
    <cellStyle name="Обычный 1479" xfId="3179"/>
    <cellStyle name="Обычный 148" xfId="1809"/>
    <cellStyle name="Обычный 1480" xfId="3368"/>
    <cellStyle name="Обычный 1481" xfId="3370"/>
    <cellStyle name="Обычный 1482" xfId="3561"/>
    <cellStyle name="Обычный 1483" xfId="3157"/>
    <cellStyle name="Обычный 1484" xfId="3213"/>
    <cellStyle name="Обычный 1485" xfId="3272"/>
    <cellStyle name="Обычный 1486" xfId="3345"/>
    <cellStyle name="Обычный 1487" xfId="3206"/>
    <cellStyle name="Обычный 1488" xfId="3554"/>
    <cellStyle name="Обычный 1489" xfId="3582"/>
    <cellStyle name="Обычный 149" xfId="1810"/>
    <cellStyle name="Обычный 1490" xfId="3210"/>
    <cellStyle name="Обычный 1491" xfId="3270"/>
    <cellStyle name="Обычный 1492" xfId="3319"/>
    <cellStyle name="Обычный 1493" xfId="3192"/>
    <cellStyle name="Обычный 1494" xfId="3161"/>
    <cellStyle name="Обычный 1495" xfId="3257"/>
    <cellStyle name="Обычный 1496" xfId="3142"/>
    <cellStyle name="Обычный 1497" xfId="3588"/>
    <cellStyle name="Обычный 1498" xfId="3211"/>
    <cellStyle name="Обычный 1499" xfId="3321"/>
    <cellStyle name="Обычный 15" xfId="1677"/>
    <cellStyle name="Обычный 150" xfId="1811"/>
    <cellStyle name="Обычный 1500" xfId="3309"/>
    <cellStyle name="Обычный 1501" xfId="3291"/>
    <cellStyle name="Обычный 1502" xfId="3304"/>
    <cellStyle name="Обычный 1503" xfId="3363"/>
    <cellStyle name="Обычный 1504" xfId="3207"/>
    <cellStyle name="Обычный 1505" xfId="3568"/>
    <cellStyle name="Обычный 1506" xfId="3141"/>
    <cellStyle name="Обычный 1507" xfId="3224"/>
    <cellStyle name="Обычный 1508" xfId="3238"/>
    <cellStyle name="Обычный 1509" xfId="3176"/>
    <cellStyle name="Обычный 151" xfId="1812"/>
    <cellStyle name="Обычный 1510" xfId="3331"/>
    <cellStyle name="Обычный 1511" xfId="3173"/>
    <cellStyle name="Обычный 1512" xfId="3571"/>
    <cellStyle name="Обычный 1513" xfId="3404"/>
    <cellStyle name="Обычный 1514" xfId="3327"/>
    <cellStyle name="Обычный 1515" xfId="3344"/>
    <cellStyle name="Обычный 1516" xfId="3566"/>
    <cellStyle name="Обычный 1517" xfId="3337"/>
    <cellStyle name="Обычный 1518" xfId="3537"/>
    <cellStyle name="Обычный 1519" xfId="3246"/>
    <cellStyle name="Обычный 152" xfId="1813"/>
    <cellStyle name="Обычный 1520" xfId="3400"/>
    <cellStyle name="Обычный 1521" xfId="3318"/>
    <cellStyle name="Обычный 1522" xfId="3178"/>
    <cellStyle name="Обычный 1523" xfId="3296"/>
    <cellStyle name="Обычный 1524" xfId="3197"/>
    <cellStyle name="Обычный 1525" xfId="3227"/>
    <cellStyle name="Обычный 1526" xfId="3209"/>
    <cellStyle name="Обычный 1527" xfId="3159"/>
    <cellStyle name="Обычный 1528" xfId="3308"/>
    <cellStyle name="Обычный 1529" xfId="3535"/>
    <cellStyle name="Обычный 153" xfId="1814"/>
    <cellStyle name="Обычный 1530" xfId="3160"/>
    <cellStyle name="Обычный 1531" xfId="3190"/>
    <cellStyle name="Обычный 1532" xfId="3551"/>
    <cellStyle name="Обычный 1533" xfId="3199"/>
    <cellStyle name="Обычный 1534" xfId="3295"/>
    <cellStyle name="Обычный 1535" xfId="3169"/>
    <cellStyle name="Обычный 1536" xfId="3191"/>
    <cellStyle name="Обычный 1537" xfId="3313"/>
    <cellStyle name="Обычный 1538" xfId="3341"/>
    <cellStyle name="Обычный 1539" xfId="3303"/>
    <cellStyle name="Обычный 154" xfId="1815"/>
    <cellStyle name="Обычный 1540" xfId="3278"/>
    <cellStyle name="Обычный 1541" xfId="3386"/>
    <cellStyle name="Обычный 1542" xfId="3534"/>
    <cellStyle name="Обычный 1543" xfId="3217"/>
    <cellStyle name="Обычный 1544" xfId="3328"/>
    <cellStyle name="Обычный 1545" xfId="3290"/>
    <cellStyle name="Обычный 1546" xfId="3242"/>
    <cellStyle name="Обычный 1547" xfId="3336"/>
    <cellStyle name="Обычный 1548" xfId="3577"/>
    <cellStyle name="Обычный 1549" xfId="3184"/>
    <cellStyle name="Обычный 155" xfId="1816"/>
    <cellStyle name="Обычный 1550" xfId="3564"/>
    <cellStyle name="Обычный 1551" xfId="3397"/>
    <cellStyle name="Обычный 1552" xfId="579"/>
    <cellStyle name="Обычный 1553" xfId="3589"/>
    <cellStyle name="Обычный 1554" xfId="3720"/>
    <cellStyle name="Обычный 1555" xfId="3726"/>
    <cellStyle name="Обычный 1556" xfId="3721"/>
    <cellStyle name="Обычный 1557" xfId="3725"/>
    <cellStyle name="Обычный 1558" xfId="3722"/>
    <cellStyle name="Обычный 1559" xfId="3724"/>
    <cellStyle name="Обычный 156" xfId="1817"/>
    <cellStyle name="Обычный 1560" xfId="3723"/>
    <cellStyle name="Обычный 1561" xfId="3707"/>
    <cellStyle name="Обычный 1562" xfId="3739"/>
    <cellStyle name="Обычный 1563" xfId="3636"/>
    <cellStyle name="Обычный 1564" xfId="3877"/>
    <cellStyle name="Обычный 1565" xfId="3620"/>
    <cellStyle name="Обычный 1566" xfId="3718"/>
    <cellStyle name="Обычный 1567" xfId="3730"/>
    <cellStyle name="Обычный 1568" xfId="3635"/>
    <cellStyle name="Обычный 1569" xfId="3830"/>
    <cellStyle name="Обычный 157" xfId="1818"/>
    <cellStyle name="Обычный 1570" xfId="3646"/>
    <cellStyle name="Обычный 1571" xfId="3713"/>
    <cellStyle name="Обычный 1572" xfId="3734"/>
    <cellStyle name="Обычный 1573" xfId="3685"/>
    <cellStyle name="Обычный 1574" xfId="3770"/>
    <cellStyle name="Обычный 1575" xfId="3628"/>
    <cellStyle name="Обычный 1576" xfId="3837"/>
    <cellStyle name="Обычный 1577" xfId="3675"/>
    <cellStyle name="Обычный 1578" xfId="3806"/>
    <cellStyle name="Обычный 1579" xfId="3615"/>
    <cellStyle name="Обычный 158" xfId="1819"/>
    <cellStyle name="Обычный 1580" xfId="3853"/>
    <cellStyle name="Обычный 1581" xfId="3641"/>
    <cellStyle name="Обычный 1582" xfId="3864"/>
    <cellStyle name="Обычный 1583" xfId="3751"/>
    <cellStyle name="Обычный 1584" xfId="3664"/>
    <cellStyle name="Обычный 1585" xfId="3816"/>
    <cellStyle name="Обычный 1586" xfId="3783"/>
    <cellStyle name="Обычный 1587" xfId="3622"/>
    <cellStyle name="Обычный 1588" xfId="3717"/>
    <cellStyle name="Обычный 1589" xfId="3731"/>
    <cellStyle name="Обычный 159" xfId="1820"/>
    <cellStyle name="Обычный 1590" xfId="3795"/>
    <cellStyle name="Обычный 1591" xfId="3619"/>
    <cellStyle name="Обычный 1592" xfId="3851"/>
    <cellStyle name="Обычный 1593" xfId="3689"/>
    <cellStyle name="Обычный 1594" xfId="3768"/>
    <cellStyle name="Обычный 1595" xfId="3621"/>
    <cellStyle name="Обычный 1596" xfId="3869"/>
    <cellStyle name="Обычный 1597" xfId="3753"/>
    <cellStyle name="Обычный 1598" xfId="3625"/>
    <cellStyle name="Обычный 1599" xfId="3834"/>
    <cellStyle name="Обычный 16" xfId="1676"/>
    <cellStyle name="Обычный 160" xfId="1821"/>
    <cellStyle name="Обычный 1600" xfId="3608"/>
    <cellStyle name="Обычный 1601" xfId="3844"/>
    <cellStyle name="Обычный 1602" xfId="3789"/>
    <cellStyle name="Обычный 1603" xfId="3607"/>
    <cellStyle name="Обычный 1604" xfId="3835"/>
    <cellStyle name="Обычный 1605" xfId="3696"/>
    <cellStyle name="Обычный 1606" xfId="3745"/>
    <cellStyle name="Обычный 1607" xfId="3686"/>
    <cellStyle name="Обычный 1608" xfId="3769"/>
    <cellStyle name="Обычный 1609" xfId="3629"/>
    <cellStyle name="Обычный 161" xfId="1822"/>
    <cellStyle name="Обычный 1610" xfId="3845"/>
    <cellStyle name="Обычный 1611" xfId="3618"/>
    <cellStyle name="Обычный 1612" xfId="3860"/>
    <cellStyle name="Обычный 1613" xfId="3639"/>
    <cellStyle name="Обычный 1614" xfId="3714"/>
    <cellStyle name="Обычный 1615" xfId="3673"/>
    <cellStyle name="Обычный 1616" xfId="3858"/>
    <cellStyle name="Обычный 1617" xfId="3700"/>
    <cellStyle name="Обычный 1618" xfId="3811"/>
    <cellStyle name="Обычный 1619" xfId="3633"/>
    <cellStyle name="Обычный 162" xfId="1823"/>
    <cellStyle name="Обычный 1620" xfId="3826"/>
    <cellStyle name="Обычный 1621" xfId="3670"/>
    <cellStyle name="Обычный 1622" xfId="3836"/>
    <cellStyle name="Обычный 1623" xfId="3667"/>
    <cellStyle name="Обычный 1624" xfId="3692"/>
    <cellStyle name="Обычный 1625" xfId="3627"/>
    <cellStyle name="Обычный 1626" xfId="3825"/>
    <cellStyle name="Обычный 1627" xfId="3684"/>
    <cellStyle name="Обычный 1628" xfId="3883"/>
    <cellStyle name="Обычный 1629" xfId="3849"/>
    <cellStyle name="Обычный 163" xfId="1824"/>
    <cellStyle name="Обычный 1630" xfId="3626"/>
    <cellStyle name="Обычный 1631" xfId="3630"/>
    <cellStyle name="Обычный 1632" xfId="3805"/>
    <cellStyle name="Обычный 1633" xfId="3611"/>
    <cellStyle name="Обычный 1634" xfId="3602"/>
    <cellStyle name="Обычный 1635" xfId="3613"/>
    <cellStyle name="Обычный 1636" xfId="3702"/>
    <cellStyle name="Обычный 1637" xfId="3740"/>
    <cellStyle name="Обычный 1638" xfId="3818"/>
    <cellStyle name="Обычный 1639" xfId="3791"/>
    <cellStyle name="Обычный 164" xfId="1825"/>
    <cellStyle name="Обычный 1640" xfId="3736"/>
    <cellStyle name="Обычный 1641" xfId="3744"/>
    <cellStyle name="Обычный 1642" xfId="3820"/>
    <cellStyle name="Обычный 1643" xfId="3671"/>
    <cellStyle name="Обычный 1644" xfId="3852"/>
    <cellStyle name="Обычный 1645" xfId="3827"/>
    <cellStyle name="Обычный 1646" xfId="3743"/>
    <cellStyle name="Обычный 1647" xfId="3624"/>
    <cellStyle name="Обычный 1648" xfId="3777"/>
    <cellStyle name="Обычный 1649" xfId="3656"/>
    <cellStyle name="Обычный 165" xfId="1826"/>
    <cellStyle name="Обычный 1650" xfId="3592"/>
    <cellStyle name="Обычный 1651" xfId="3776"/>
    <cellStyle name="Обычный 1652" xfId="3817"/>
    <cellStyle name="Обычный 1653" xfId="3695"/>
    <cellStyle name="Обычный 1654" xfId="3669"/>
    <cellStyle name="Обычный 1655" xfId="3854"/>
    <cellStyle name="Обычный 1656" xfId="3887"/>
    <cellStyle name="Обычный 1657" xfId="3862"/>
    <cellStyle name="Обычный 1658" xfId="3595"/>
    <cellStyle name="Обычный 1659" xfId="3594"/>
    <cellStyle name="Обычный 166" xfId="1827"/>
    <cellStyle name="Обычный 1660" xfId="3784"/>
    <cellStyle name="Обычный 1661" xfId="3596"/>
    <cellStyle name="Обычный 1662" xfId="3610"/>
    <cellStyle name="Обычный 1663" xfId="3796"/>
    <cellStyle name="Обычный 1664" xfId="3812"/>
    <cellStyle name="Обычный 1665" xfId="3803"/>
    <cellStyle name="Обычный 1666" xfId="3774"/>
    <cellStyle name="Обычный 1667" xfId="3681"/>
    <cellStyle name="Обычный 1668" xfId="3841"/>
    <cellStyle name="Обычный 1669" xfId="3653"/>
    <cellStyle name="Обычный 167" xfId="1828"/>
    <cellStyle name="Обычный 1670" xfId="3650"/>
    <cellStyle name="Обычный 1671" xfId="3847"/>
    <cellStyle name="Обычный 1672" xfId="3793"/>
    <cellStyle name="Обычный 1673" xfId="3787"/>
    <cellStyle name="Обычный 1674" xfId="3855"/>
    <cellStyle name="Обычный 1675" xfId="3781"/>
    <cellStyle name="Обычный 1676" xfId="3634"/>
    <cellStyle name="Обычный 1677" xfId="3643"/>
    <cellStyle name="Обычный 1678" xfId="3663"/>
    <cellStyle name="Обычный 1679" xfId="3733"/>
    <cellStyle name="Обычный 168" xfId="1829"/>
    <cellStyle name="Обычный 1680" xfId="3760"/>
    <cellStyle name="Обычный 1681" xfId="3679"/>
    <cellStyle name="Обычный 1682" xfId="3609"/>
    <cellStyle name="Обычный 1683" xfId="3699"/>
    <cellStyle name="Обычный 1684" xfId="3674"/>
    <cellStyle name="Обычный 1685" xfId="3773"/>
    <cellStyle name="Обычный 1686" xfId="3801"/>
    <cellStyle name="Обычный 1687" xfId="3682"/>
    <cellStyle name="Обычный 1688" xfId="3668"/>
    <cellStyle name="Обычный 1689" xfId="3662"/>
    <cellStyle name="Обычный 169" xfId="1830"/>
    <cellStyle name="Обычный 1690" xfId="3886"/>
    <cellStyle name="Обычный 1691" xfId="3654"/>
    <cellStyle name="Обычный 1692" xfId="3600"/>
    <cellStyle name="Обычный 1693" xfId="3631"/>
    <cellStyle name="Обычный 1694" xfId="3617"/>
    <cellStyle name="Обычный 1695" xfId="3821"/>
    <cellStyle name="Обычный 1696" xfId="3829"/>
    <cellStyle name="Обычный 1697" xfId="3850"/>
    <cellStyle name="Обычный 1698" xfId="3814"/>
    <cellStyle name="Обычный 1699" xfId="3727"/>
    <cellStyle name="Обычный 17" xfId="1673"/>
    <cellStyle name="Обычный 170" xfId="1831"/>
    <cellStyle name="Обычный 1700" xfId="3828"/>
    <cellStyle name="Обычный 1701" xfId="3807"/>
    <cellStyle name="Обычный 1702" xfId="3694"/>
    <cellStyle name="Обычный 1703" xfId="3831"/>
    <cellStyle name="Обычный 1704" xfId="3754"/>
    <cellStyle name="Обычный 1705" xfId="3797"/>
    <cellStyle name="Обычный 1706" xfId="3657"/>
    <cellStyle name="Обычный 1707" xfId="3881"/>
    <cellStyle name="Обычный 1708" xfId="3876"/>
    <cellStyle name="Обычный 1709" xfId="3737"/>
    <cellStyle name="Обычный 171" xfId="1832"/>
    <cellStyle name="Обычный 1710" xfId="3832"/>
    <cellStyle name="Обычный 1711" xfId="3874"/>
    <cellStyle name="Обычный 1712" xfId="3701"/>
    <cellStyle name="Обычный 1713" xfId="3848"/>
    <cellStyle name="Обычный 1714" xfId="3870"/>
    <cellStyle name="Обычный 1715" xfId="3755"/>
    <cellStyle name="Обычный 1716" xfId="3660"/>
    <cellStyle name="Обычный 1717" xfId="3799"/>
    <cellStyle name="Обычный 1718" xfId="3872"/>
    <cellStyle name="Обычный 1719" xfId="3687"/>
    <cellStyle name="Обычный 172" xfId="1833"/>
    <cellStyle name="Обычный 1720" xfId="3765"/>
    <cellStyle name="Обычный 1721" xfId="3591"/>
    <cellStyle name="Обычный 1722" xfId="3748"/>
    <cellStyle name="Обычный 1723" xfId="3782"/>
    <cellStyle name="Обычный 1724" xfId="3867"/>
    <cellStyle name="Обычный 1725" xfId="3601"/>
    <cellStyle name="Обычный 1726" xfId="3866"/>
    <cellStyle name="Обычный 1727" xfId="3738"/>
    <cellStyle name="Обычный 1728" xfId="3688"/>
    <cellStyle name="Обычный 1729" xfId="3697"/>
    <cellStyle name="Обычный 173" xfId="1834"/>
    <cellStyle name="Обычный 1730" xfId="3842"/>
    <cellStyle name="Обычный 1731" xfId="3878"/>
    <cellStyle name="Обычный 1732" xfId="3891"/>
    <cellStyle name="Обычный 1733" xfId="3632"/>
    <cellStyle name="Обычный 1734" xfId="3810"/>
    <cellStyle name="Обычный 1735" xfId="3735"/>
    <cellStyle name="Обычный 1736" xfId="3871"/>
    <cellStyle name="Обычный 1737" xfId="3840"/>
    <cellStyle name="Обычный 1738" xfId="3865"/>
    <cellStyle name="Обычный 1739" xfId="3637"/>
    <cellStyle name="Обычный 174" xfId="1835"/>
    <cellStyle name="Обычный 1740" xfId="3759"/>
    <cellStyle name="Обычный 1741" xfId="3792"/>
    <cellStyle name="Обычный 1742" xfId="3644"/>
    <cellStyle name="Обычный 1743" xfId="3742"/>
    <cellStyle name="Обычный 1744" xfId="3879"/>
    <cellStyle name="Обычный 1745" xfId="3819"/>
    <cellStyle name="Обычный 1746" xfId="3859"/>
    <cellStyle name="Обычный 1747" xfId="3716"/>
    <cellStyle name="Обычный 1748" xfId="3815"/>
    <cellStyle name="Обычный 1749" xfId="3790"/>
    <cellStyle name="Обычный 175" xfId="1836"/>
    <cellStyle name="Обычный 1750" xfId="3857"/>
    <cellStyle name="Обычный 1751" xfId="3640"/>
    <cellStyle name="Обычный 1752" xfId="3642"/>
    <cellStyle name="Обычный 1753" xfId="3761"/>
    <cellStyle name="Обычный 1754" xfId="3683"/>
    <cellStyle name="Обычный 1755" xfId="3838"/>
    <cellStyle name="Обычный 1756" xfId="3710"/>
    <cellStyle name="Обычный 1757" xfId="3606"/>
    <cellStyle name="Обычный 1758" xfId="3614"/>
    <cellStyle name="Обычный 1759" xfId="3843"/>
    <cellStyle name="Обычный 176" xfId="1837"/>
    <cellStyle name="Обычный 1760" xfId="3709"/>
    <cellStyle name="Обычный 1761" xfId="3756"/>
    <cellStyle name="Обычный 1762" xfId="3690"/>
    <cellStyle name="Обычный 1763" xfId="3651"/>
    <cellStyle name="Обычный 1764" xfId="3590"/>
    <cellStyle name="Обычный 1765" xfId="3779"/>
    <cellStyle name="Обычный 1766" xfId="3861"/>
    <cellStyle name="Обычный 1767" xfId="3691"/>
    <cellStyle name="Обычный 1768" xfId="3802"/>
    <cellStyle name="Обычный 1769" xfId="3658"/>
    <cellStyle name="Обычный 177" xfId="1838"/>
    <cellStyle name="Обычный 1770" xfId="3729"/>
    <cellStyle name="Обычный 1771" xfId="3863"/>
    <cellStyle name="Обычный 1772" xfId="3599"/>
    <cellStyle name="Обычный 1773" xfId="3705"/>
    <cellStyle name="Обычный 1774" xfId="3598"/>
    <cellStyle name="Обычный 1775" xfId="3771"/>
    <cellStyle name="Обычный 1776" xfId="3772"/>
    <cellStyle name="Обычный 1777" xfId="3809"/>
    <cellStyle name="Обычный 1778" xfId="3758"/>
    <cellStyle name="Обычный 1779" xfId="3597"/>
    <cellStyle name="Обычный 178" xfId="1839"/>
    <cellStyle name="Обычный 1780" xfId="3808"/>
    <cellStyle name="Обычный 1781" xfId="3804"/>
    <cellStyle name="Обычный 1782" xfId="3794"/>
    <cellStyle name="Обычный 1783" xfId="3766"/>
    <cellStyle name="Обычный 1784" xfId="3672"/>
    <cellStyle name="Обычный 1785" xfId="3649"/>
    <cellStyle name="Обычный 1786" xfId="3711"/>
    <cellStyle name="Обычный 1787" xfId="3623"/>
    <cellStyle name="Обычный 1788" xfId="3719"/>
    <cellStyle name="Обычный 1789" xfId="3655"/>
    <cellStyle name="Обычный 179" xfId="1840"/>
    <cellStyle name="Обычный 1790" xfId="3889"/>
    <cellStyle name="Обычный 1791" xfId="3785"/>
    <cellStyle name="Обычный 1792" xfId="3645"/>
    <cellStyle name="Обычный 1793" xfId="3813"/>
    <cellStyle name="Обычный 1794" xfId="3638"/>
    <cellStyle name="Обычный 1795" xfId="3873"/>
    <cellStyle name="Обычный 1796" xfId="3693"/>
    <cellStyle name="Обычный 1797" xfId="3764"/>
    <cellStyle name="Обычный 1798" xfId="3780"/>
    <cellStyle name="Обычный 1799" xfId="3749"/>
    <cellStyle name="Обычный 18" xfId="1698"/>
    <cellStyle name="Обычный 180" xfId="1841"/>
    <cellStyle name="Обычный 1800" xfId="3875"/>
    <cellStyle name="Обычный 1801" xfId="3882"/>
    <cellStyle name="Обычный 1802" xfId="3788"/>
    <cellStyle name="Обычный 1803" xfId="3732"/>
    <cellStyle name="Обычный 1804" xfId="3605"/>
    <cellStyle name="Обычный 1805" xfId="3762"/>
    <cellStyle name="Обычный 1806" xfId="3712"/>
    <cellStyle name="Обычный 1807" xfId="3767"/>
    <cellStyle name="Обычный 1808" xfId="3747"/>
    <cellStyle name="Обычный 1809" xfId="3678"/>
    <cellStyle name="Обычный 181" xfId="1842"/>
    <cellStyle name="Обычный 1810" xfId="3746"/>
    <cellStyle name="Обычный 1811" xfId="3824"/>
    <cellStyle name="Обычный 1812" xfId="3786"/>
    <cellStyle name="Обычный 1813" xfId="3659"/>
    <cellStyle name="Обычный 1814" xfId="3800"/>
    <cellStyle name="Обычный 1815" xfId="3708"/>
    <cellStyle name="Обычный 1816" xfId="3603"/>
    <cellStyle name="Обычный 1817" xfId="3706"/>
    <cellStyle name="Обычный 1818" xfId="3665"/>
    <cellStyle name="Обычный 1819" xfId="3604"/>
    <cellStyle name="Обычный 182" xfId="1843"/>
    <cellStyle name="Обычный 1820" xfId="3680"/>
    <cellStyle name="Обычный 1821" xfId="3647"/>
    <cellStyle name="Обычный 1822" xfId="3890"/>
    <cellStyle name="Обычный 1823" xfId="3698"/>
    <cellStyle name="Обычный 1824" xfId="3823"/>
    <cellStyle name="Обычный 1825" xfId="3798"/>
    <cellStyle name="Обычный 1826" xfId="3856"/>
    <cellStyle name="Обычный 1827" xfId="3833"/>
    <cellStyle name="Обычный 1828" xfId="3775"/>
    <cellStyle name="Обычный 1829" xfId="3752"/>
    <cellStyle name="Обычный 183" xfId="1844"/>
    <cellStyle name="Обычный 1830" xfId="3593"/>
    <cellStyle name="Обычный 1831" xfId="3885"/>
    <cellStyle name="Обычный 1832" xfId="3676"/>
    <cellStyle name="Обычный 1833" xfId="3728"/>
    <cellStyle name="Обычный 1834" xfId="3822"/>
    <cellStyle name="Обычный 1835" xfId="3612"/>
    <cellStyle name="Обычный 1836" xfId="3846"/>
    <cellStyle name="Обычный 1837" xfId="3677"/>
    <cellStyle name="Обычный 1838" xfId="3763"/>
    <cellStyle name="Обычный 1839" xfId="3652"/>
    <cellStyle name="Обычный 184" xfId="1845"/>
    <cellStyle name="Обычный 1840" xfId="3715"/>
    <cellStyle name="Обычный 1841" xfId="3616"/>
    <cellStyle name="Обычный 1842" xfId="3884"/>
    <cellStyle name="Обычный 1843" xfId="3704"/>
    <cellStyle name="Обычный 1844" xfId="3757"/>
    <cellStyle name="Обычный 1845" xfId="3880"/>
    <cellStyle name="Обычный 1846" xfId="3741"/>
    <cellStyle name="Обычный 1847" xfId="3778"/>
    <cellStyle name="Обычный 1848" xfId="3888"/>
    <cellStyle name="Обычный 1849" xfId="3750"/>
    <cellStyle name="Обычный 185" xfId="1846"/>
    <cellStyle name="Обычный 1850" xfId="3868"/>
    <cellStyle name="Обычный 1851" xfId="3839"/>
    <cellStyle name="Обычный 1852" xfId="3703"/>
    <cellStyle name="Обычный 1853" xfId="3648"/>
    <cellStyle name="Обычный 1854" xfId="3666"/>
    <cellStyle name="Обычный 1855" xfId="3661"/>
    <cellStyle name="Обычный 1856" xfId="393"/>
    <cellStyle name="Обычный 1857" xfId="3892"/>
    <cellStyle name="Обычный 1858" xfId="4239"/>
    <cellStyle name="Обычный 1859" xfId="3969"/>
    <cellStyle name="Обычный 186" xfId="1847"/>
    <cellStyle name="Обычный 1860" xfId="4205"/>
    <cellStyle name="Обычный 1861" xfId="4040"/>
    <cellStyle name="Обычный 1862" xfId="4154"/>
    <cellStyle name="Обычный 1863" xfId="3946"/>
    <cellStyle name="Обычный 1864" xfId="4189"/>
    <cellStyle name="Обычный 1865" xfId="4038"/>
    <cellStyle name="Обычный 1866" xfId="4153"/>
    <cellStyle name="Обычный 1867" xfId="4044"/>
    <cellStyle name="Обычный 1868" xfId="3902"/>
    <cellStyle name="Обычный 1869" xfId="4207"/>
    <cellStyle name="Обычный 187" xfId="1848"/>
    <cellStyle name="Обычный 1870" xfId="4035"/>
    <cellStyle name="Обычный 1871" xfId="4157"/>
    <cellStyle name="Обычный 1872" xfId="3910"/>
    <cellStyle name="Обычный 1873" xfId="4155"/>
    <cellStyle name="Обычный 1874" xfId="3979"/>
    <cellStyle name="Обычный 1875" xfId="4171"/>
    <cellStyle name="Обычный 1876" xfId="4033"/>
    <cellStyle name="Обычный 1877" xfId="4158"/>
    <cellStyle name="Обычный 1878" xfId="3978"/>
    <cellStyle name="Обычный 1879" xfId="4182"/>
    <cellStyle name="Обычный 188" xfId="1849"/>
    <cellStyle name="Обычный 1880" xfId="4114"/>
    <cellStyle name="Обычный 1881" xfId="4050"/>
    <cellStyle name="Обычный 1882" xfId="4067"/>
    <cellStyle name="Обычный 1883" xfId="4245"/>
    <cellStyle name="Обычный 1884" xfId="3970"/>
    <cellStyle name="Обычный 1885" xfId="4232"/>
    <cellStyle name="Обычный 1886" xfId="4117"/>
    <cellStyle name="Обычный 1887" xfId="3936"/>
    <cellStyle name="Обычный 1888" xfId="4185"/>
    <cellStyle name="Обычный 1889" xfId="4115"/>
    <cellStyle name="Обычный 189" xfId="1850"/>
    <cellStyle name="Обычный 1890" xfId="4077"/>
    <cellStyle name="Обычный 1891" xfId="4236"/>
    <cellStyle name="Обычный 1892" xfId="4118"/>
    <cellStyle name="Обычный 1893" xfId="4010"/>
    <cellStyle name="Обычный 1894" xfId="4175"/>
    <cellStyle name="Обычный 1895" xfId="4009"/>
    <cellStyle name="Обычный 1896" xfId="4252"/>
    <cellStyle name="Обычный 1897" xfId="3999"/>
    <cellStyle name="Обычный 1898" xfId="4240"/>
    <cellStyle name="Обычный 1899" xfId="3907"/>
    <cellStyle name="Обычный 19" xfId="1686"/>
    <cellStyle name="Обычный 190" xfId="1851"/>
    <cellStyle name="Обычный 1900" xfId="3932"/>
    <cellStyle name="Обычный 1901" xfId="4199"/>
    <cellStyle name="Обычный 1902" xfId="3973"/>
    <cellStyle name="Обычный 1903" xfId="4084"/>
    <cellStyle name="Обычный 1904" xfId="4060"/>
    <cellStyle name="Обычный 1905" xfId="4227"/>
    <cellStyle name="Обычный 1906" xfId="4011"/>
    <cellStyle name="Обычный 1907" xfId="3933"/>
    <cellStyle name="Обычный 1908" xfId="4190"/>
    <cellStyle name="Обычный 1909" xfId="4037"/>
    <cellStyle name="Обычный 191" xfId="1852"/>
    <cellStyle name="Обычный 1910" xfId="4053"/>
    <cellStyle name="Обычный 1911" xfId="4065"/>
    <cellStyle name="Обычный 1912" xfId="4213"/>
    <cellStyle name="Обычный 1913" xfId="4089"/>
    <cellStyle name="Обычный 1914" xfId="4163"/>
    <cellStyle name="Обычный 1915" xfId="4113"/>
    <cellStyle name="Обычный 1916" xfId="4082"/>
    <cellStyle name="Обычный 1917" xfId="4241"/>
    <cellStyle name="Обычный 1918" xfId="3942"/>
    <cellStyle name="Обычный 1919" xfId="4131"/>
    <cellStyle name="Обычный 192" xfId="1853"/>
    <cellStyle name="Обычный 1920" xfId="3958"/>
    <cellStyle name="Обычный 1921" xfId="4055"/>
    <cellStyle name="Обычный 1922" xfId="4063"/>
    <cellStyle name="Обычный 1923" xfId="4061"/>
    <cellStyle name="Обычный 1924" xfId="4221"/>
    <cellStyle name="Обычный 1925" xfId="4043"/>
    <cellStyle name="Обычный 1926" xfId="4149"/>
    <cellStyle name="Обычный 1927" xfId="3992"/>
    <cellStyle name="Обычный 1928" xfId="4196"/>
    <cellStyle name="Обычный 1929" xfId="3912"/>
    <cellStyle name="Обычный 193" xfId="1854"/>
    <cellStyle name="Обычный 1930" xfId="3901"/>
    <cellStyle name="Обычный 1931" xfId="4059"/>
    <cellStyle name="Обычный 1932" xfId="4249"/>
    <cellStyle name="Обычный 1933" xfId="3941"/>
    <cellStyle name="Обычный 1934" xfId="4133"/>
    <cellStyle name="Обычный 1935" xfId="3994"/>
    <cellStyle name="Обычный 1936" xfId="4141"/>
    <cellStyle name="Обычный 1937" xfId="3934"/>
    <cellStyle name="Обычный 1938" xfId="4174"/>
    <cellStyle name="Обычный 1939" xfId="4103"/>
    <cellStyle name="Обычный 194" xfId="1855"/>
    <cellStyle name="Обычный 1940" xfId="4080"/>
    <cellStyle name="Обычный 1941" xfId="4203"/>
    <cellStyle name="Обычный 1942" xfId="3980"/>
    <cellStyle name="Обычный 1943" xfId="3938"/>
    <cellStyle name="Обычный 1944" xfId="4197"/>
    <cellStyle name="Обычный 1945" xfId="3974"/>
    <cellStyle name="Обычный 1946" xfId="4123"/>
    <cellStyle name="Обычный 1947" xfId="4014"/>
    <cellStyle name="Обычный 1948" xfId="4101"/>
    <cellStyle name="Обычный 1949" xfId="3998"/>
    <cellStyle name="Обычный 195" xfId="1856"/>
    <cellStyle name="Обычный 1950" xfId="4136"/>
    <cellStyle name="Обычный 1951" xfId="3990"/>
    <cellStyle name="Обычный 1952" xfId="4145"/>
    <cellStyle name="Обычный 1953" xfId="3937"/>
    <cellStyle name="Обычный 1954" xfId="4049"/>
    <cellStyle name="Обычный 1955" xfId="4068"/>
    <cellStyle name="Обычный 1956" xfId="4231"/>
    <cellStyle name="Обычный 1957" xfId="3915"/>
    <cellStyle name="Обычный 1958" xfId="3908"/>
    <cellStyle name="Обычный 1959" xfId="3995"/>
    <cellStyle name="Обычный 196" xfId="1857"/>
    <cellStyle name="Обычный 1960" xfId="4140"/>
    <cellStyle name="Обычный 1961" xfId="3903"/>
    <cellStyle name="Обычный 1962" xfId="4247"/>
    <cellStyle name="Обычный 1963" xfId="3906"/>
    <cellStyle name="Обычный 1964" xfId="4107"/>
    <cellStyle name="Обычный 1965" xfId="3956"/>
    <cellStyle name="Обычный 1966" xfId="4166"/>
    <cellStyle name="Обычный 1967" xfId="4122"/>
    <cellStyle name="Обычный 1968" xfId="4075"/>
    <cellStyle name="Обычный 1969" xfId="4219"/>
    <cellStyle name="Обычный 197" xfId="1858"/>
    <cellStyle name="Обычный 1970" xfId="4003"/>
    <cellStyle name="Обычный 1971" xfId="4225"/>
    <cellStyle name="Обычный 1972" xfId="4034"/>
    <cellStyle name="Обычный 1973" xfId="4255"/>
    <cellStyle name="Обычный 1974" xfId="3951"/>
    <cellStyle name="Обычный 1975" xfId="4132"/>
    <cellStyle name="Обычный 1976" xfId="3960"/>
    <cellStyle name="Обычный 1977" xfId="4054"/>
    <cellStyle name="Обычный 1978" xfId="4064"/>
    <cellStyle name="Обычный 1979" xfId="4209"/>
    <cellStyle name="Обычный 198" xfId="1859"/>
    <cellStyle name="Обычный 1980" xfId="4008"/>
    <cellStyle name="Обычный 1981" xfId="4259"/>
    <cellStyle name="Обычный 1982" xfId="3986"/>
    <cellStyle name="Обычный 1983" xfId="4056"/>
    <cellStyle name="Обычный 1984" xfId="4062"/>
    <cellStyle name="Обычный 1985" xfId="4243"/>
    <cellStyle name="Обычный 1986" xfId="4000"/>
    <cellStyle name="Обычный 1987" xfId="4058"/>
    <cellStyle name="Обычный 1988" xfId="4246"/>
    <cellStyle name="Обычный 1989" xfId="4027"/>
    <cellStyle name="Обычный 199" xfId="1860"/>
    <cellStyle name="Обычный 1990" xfId="4162"/>
    <cellStyle name="Обычный 1991" xfId="3985"/>
    <cellStyle name="Обычный 1992" xfId="4045"/>
    <cellStyle name="Обычный 1993" xfId="4072"/>
    <cellStyle name="Обычный 1994" xfId="4210"/>
    <cellStyle name="Обычный 1995" xfId="3917"/>
    <cellStyle name="Обычный 1996" xfId="3895"/>
    <cellStyle name="Обычный 1997" xfId="4262"/>
    <cellStyle name="Обычный 1998" xfId="4265"/>
    <cellStyle name="Обычный 1999" xfId="4186"/>
    <cellStyle name="Обычный 2" xfId="1491"/>
    <cellStyle name="Обычный 20" xfId="1668"/>
    <cellStyle name="Обычный 200" xfId="1861"/>
    <cellStyle name="Обычный 2000" xfId="4007"/>
    <cellStyle name="Обычный 2001" xfId="4254"/>
    <cellStyle name="Обычный 2002" xfId="4021"/>
    <cellStyle name="Обычный 2003" xfId="4177"/>
    <cellStyle name="Обычный 2004" xfId="3983"/>
    <cellStyle name="Обычный 2005" xfId="3965"/>
    <cellStyle name="Обычный 2006" xfId="4180"/>
    <cellStyle name="Обычный 2007" xfId="4119"/>
    <cellStyle name="Обычный 2008" xfId="4076"/>
    <cellStyle name="Обычный 2009" xfId="4201"/>
    <cellStyle name="Обычный 201" xfId="1862"/>
    <cellStyle name="Обычный 2010" xfId="3950"/>
    <cellStyle name="Обычный 2011" xfId="4128"/>
    <cellStyle name="Обычный 2012" xfId="3894"/>
    <cellStyle name="Обычный 2013" xfId="4216"/>
    <cellStyle name="Обычный 2014" xfId="4029"/>
    <cellStyle name="Обычный 2015" xfId="4159"/>
    <cellStyle name="Обычный 2016" xfId="3921"/>
    <cellStyle name="Обычный 2017" xfId="4156"/>
    <cellStyle name="Обычный 2018" xfId="3922"/>
    <cellStyle name="Обычный 2019" xfId="4160"/>
    <cellStyle name="Обычный 202" xfId="1863"/>
    <cellStyle name="Обычный 2020" xfId="3944"/>
    <cellStyle name="Обычный 2021" xfId="4257"/>
    <cellStyle name="Обычный 2022" xfId="4012"/>
    <cellStyle name="Обычный 2023" xfId="4134"/>
    <cellStyle name="Обычный 2024" xfId="4019"/>
    <cellStyle name="Обычный 2025" xfId="4105"/>
    <cellStyle name="Обычный 2026" xfId="4022"/>
    <cellStyle name="Обычный 2027" xfId="4099"/>
    <cellStyle name="Обычный 2028" xfId="4026"/>
    <cellStyle name="Обычный 2029" xfId="4095"/>
    <cellStyle name="Обычный 203" xfId="1864"/>
    <cellStyle name="Обычный 2030" xfId="4025"/>
    <cellStyle name="Обычный 2031" xfId="4096"/>
    <cellStyle name="Обычный 2032" xfId="4083"/>
    <cellStyle name="Обычный 2033" xfId="4228"/>
    <cellStyle name="Обычный 2034" xfId="3948"/>
    <cellStyle name="Обычный 2035" xfId="4079"/>
    <cellStyle name="Обычный 2036" xfId="4250"/>
    <cellStyle name="Обычный 2037" xfId="4028"/>
    <cellStyle name="Обычный 2038" xfId="4193"/>
    <cellStyle name="Обычный 2039" xfId="4006"/>
    <cellStyle name="Обычный 204" xfId="1865"/>
    <cellStyle name="Обычный 2040" xfId="4258"/>
    <cellStyle name="Обычный 2041" xfId="3952"/>
    <cellStyle name="Обычный 2042" xfId="4202"/>
    <cellStyle name="Обычный 2043" xfId="3947"/>
    <cellStyle name="Обычный 2044" xfId="4129"/>
    <cellStyle name="Обычный 2045" xfId="3987"/>
    <cellStyle name="Обычный 2046" xfId="4147"/>
    <cellStyle name="Обычный 2047" xfId="4017"/>
    <cellStyle name="Обычный 2048" xfId="4179"/>
    <cellStyle name="Обычный 2049" xfId="4042"/>
    <cellStyle name="Обычный 205" xfId="1866"/>
    <cellStyle name="Обычный 2050" xfId="4151"/>
    <cellStyle name="Обычный 2051" xfId="3955"/>
    <cellStyle name="Обычный 2052" xfId="4208"/>
    <cellStyle name="Обычный 2053" xfId="3919"/>
    <cellStyle name="Обычный 2054" xfId="3896"/>
    <cellStyle name="Обычный 2055" xfId="4233"/>
    <cellStyle name="Обычный 2056" xfId="4088"/>
    <cellStyle name="Обычный 2057" xfId="3939"/>
    <cellStyle name="Обычный 2058" xfId="4183"/>
    <cellStyle name="Обычный 2059" xfId="4041"/>
    <cellStyle name="Обычный 206" xfId="1867"/>
    <cellStyle name="Обычный 2060" xfId="4052"/>
    <cellStyle name="Обычный 2061" xfId="4066"/>
    <cellStyle name="Обычный 2062" xfId="4238"/>
    <cellStyle name="Обычный 2063" xfId="3943"/>
    <cellStyle name="Обычный 2064" xfId="4127"/>
    <cellStyle name="Обычный 2065" xfId="3931"/>
    <cellStyle name="Обычный 2066" xfId="4192"/>
    <cellStyle name="Обычный 2067" xfId="4116"/>
    <cellStyle name="Обычный 2068" xfId="4078"/>
    <cellStyle name="Обычный 2069" xfId="4261"/>
    <cellStyle name="Обычный 207" xfId="1868"/>
    <cellStyle name="Обычный 2070" xfId="4264"/>
    <cellStyle name="Обычный 2071" xfId="4073"/>
    <cellStyle name="Обычный 2072" xfId="4215"/>
    <cellStyle name="Обычный 2073" xfId="3975"/>
    <cellStyle name="Обычный 2074" xfId="3966"/>
    <cellStyle name="Обычный 2075" xfId="4048"/>
    <cellStyle name="Обычный 2076" xfId="4069"/>
    <cellStyle name="Обычный 2077" xfId="4212"/>
    <cellStyle name="Обычный 2078" xfId="4005"/>
    <cellStyle name="Обычный 2079" xfId="4200"/>
    <cellStyle name="Обычный 208" xfId="1869"/>
    <cellStyle name="Обычный 2080" xfId="4030"/>
    <cellStyle name="Обычный 2081" xfId="4161"/>
    <cellStyle name="Обычный 2082" xfId="3971"/>
    <cellStyle name="Обычный 2083" xfId="4173"/>
    <cellStyle name="Обычный 2084" xfId="3984"/>
    <cellStyle name="Обычный 2085" xfId="3997"/>
    <cellStyle name="Обычный 2086" xfId="4137"/>
    <cellStyle name="Обычный 2087" xfId="3957"/>
    <cellStyle name="Обычный 2088" xfId="4170"/>
    <cellStyle name="Обычный 2089" xfId="3914"/>
    <cellStyle name="Обычный 209" xfId="1870"/>
    <cellStyle name="Обычный 2090" xfId="4124"/>
    <cellStyle name="Обычный 2091" xfId="3899"/>
    <cellStyle name="Обычный 2092" xfId="4206"/>
    <cellStyle name="Обычный 2093" xfId="4091"/>
    <cellStyle name="Обычный 2094" xfId="4169"/>
    <cellStyle name="Обычный 2095" xfId="3977"/>
    <cellStyle name="Обычный 2096" xfId="3968"/>
    <cellStyle name="Обычный 2097" xfId="4172"/>
    <cellStyle name="Обычный 2098" xfId="4090"/>
    <cellStyle name="Обычный 2099" xfId="4195"/>
    <cellStyle name="Обычный 21" xfId="1703"/>
    <cellStyle name="Обычный 210" xfId="1871"/>
    <cellStyle name="Обычный 2100" xfId="3976"/>
    <cellStyle name="Обычный 2101" xfId="4024"/>
    <cellStyle name="Обычный 2102" xfId="4097"/>
    <cellStyle name="Обычный 2103" xfId="3963"/>
    <cellStyle name="Обычный 2104" xfId="4191"/>
    <cellStyle name="Обычный 2105" xfId="3920"/>
    <cellStyle name="Обычный 2106" xfId="3996"/>
    <cellStyle name="Обычный 2107" xfId="4139"/>
    <cellStyle name="Обычный 2108" xfId="4018"/>
    <cellStyle name="Обычный 2109" xfId="4102"/>
    <cellStyle name="Обычный 211" xfId="1872"/>
    <cellStyle name="Обычный 2110" xfId="3964"/>
    <cellStyle name="Обычный 2111" xfId="4194"/>
    <cellStyle name="Обычный 2112" xfId="4093"/>
    <cellStyle name="Обычный 2113" xfId="4184"/>
    <cellStyle name="Обычный 2114" xfId="3949"/>
    <cellStyle name="Обычный 2115" xfId="4125"/>
    <cellStyle name="Обычный 2116" xfId="4104"/>
    <cellStyle name="Обычный 2117" xfId="3961"/>
    <cellStyle name="Обычный 2118" xfId="4188"/>
    <cellStyle name="Обычный 2119" xfId="3981"/>
    <cellStyle name="Обычный 212" xfId="1873"/>
    <cellStyle name="Обычный 2120" xfId="4023"/>
    <cellStyle name="Обычный 2121" xfId="4098"/>
    <cellStyle name="Обычный 2122" xfId="4108"/>
    <cellStyle name="Обычный 2123" xfId="4111"/>
    <cellStyle name="Обычный 2124" xfId="4109"/>
    <cellStyle name="Обычный 2125" xfId="3989"/>
    <cellStyle name="Обычный 2126" xfId="4146"/>
    <cellStyle name="Обычный 2127" xfId="3904"/>
    <cellStyle name="Обычный 2128" xfId="4138"/>
    <cellStyle name="Обычный 2129" xfId="3993"/>
    <cellStyle name="Обычный 213" xfId="1874"/>
    <cellStyle name="Обычный 2130" xfId="4142"/>
    <cellStyle name="Обычный 2131" xfId="3959"/>
    <cellStyle name="Обычный 2132" xfId="4176"/>
    <cellStyle name="Обычный 2133" xfId="4031"/>
    <cellStyle name="Обычный 2134" xfId="4150"/>
    <cellStyle name="Обычный 2135" xfId="3988"/>
    <cellStyle name="Обычный 2136" xfId="4057"/>
    <cellStyle name="Обычный 2137" xfId="4217"/>
    <cellStyle name="Обычный 2138" xfId="3945"/>
    <cellStyle name="Обычный 2139" xfId="4130"/>
    <cellStyle name="Обычный 214" xfId="1875"/>
    <cellStyle name="Обычный 2140" xfId="4013"/>
    <cellStyle name="Обычный 2141" xfId="4121"/>
    <cellStyle name="Обычный 2142" xfId="3897"/>
    <cellStyle name="Обычный 2143" xfId="4260"/>
    <cellStyle name="Обычный 2144" xfId="4263"/>
    <cellStyle name="Обычный 2145" xfId="4167"/>
    <cellStyle name="Обычный 2146" xfId="3918"/>
    <cellStyle name="Обычный 2147" xfId="4015"/>
    <cellStyle name="Обычный 2148" xfId="4110"/>
    <cellStyle name="Обычный 2149" xfId="3962"/>
    <cellStyle name="Обычный 215" xfId="1876"/>
    <cellStyle name="Обычный 2150" xfId="4168"/>
    <cellStyle name="Обычный 2151" xfId="4094"/>
    <cellStyle name="Обычный 2152" xfId="4164"/>
    <cellStyle name="Обычный 2153" xfId="4120"/>
    <cellStyle name="Обычный 2154" xfId="4074"/>
    <cellStyle name="Обычный 2155" xfId="4047"/>
    <cellStyle name="Обычный 2156" xfId="4070"/>
    <cellStyle name="Обычный 2157" xfId="4251"/>
    <cellStyle name="Обычный 2158" xfId="3940"/>
    <cellStyle name="Обычный 2159" xfId="4135"/>
    <cellStyle name="Обычный 216" xfId="1877"/>
    <cellStyle name="Обычный 2160" xfId="3935"/>
    <cellStyle name="Обычный 2161" xfId="4187"/>
    <cellStyle name="Обычный 2162" xfId="4039"/>
    <cellStyle name="Обычный 2163" xfId="4152"/>
    <cellStyle name="Обычный 2164" xfId="3893"/>
    <cellStyle name="Обычный 2165" xfId="4148"/>
    <cellStyle name="Обычный 2166" xfId="3900"/>
    <cellStyle name="Обычный 2167" xfId="4143"/>
    <cellStyle name="Обычный 2168" xfId="3898"/>
    <cellStyle name="Обычный 2169" xfId="4224"/>
    <cellStyle name="Обычный 217" xfId="1878"/>
    <cellStyle name="Обычный 2170" xfId="4036"/>
    <cellStyle name="Обычный 2171" xfId="4178"/>
    <cellStyle name="Обычный 2172" xfId="4004"/>
    <cellStyle name="Обычный 2173" xfId="4253"/>
    <cellStyle name="Обычный 2174" xfId="3905"/>
    <cellStyle name="Обычный 2175" xfId="4020"/>
    <cellStyle name="Обычный 2176" xfId="4100"/>
    <cellStyle name="Обычный 2177" xfId="4085"/>
    <cellStyle name="Обычный 2178" xfId="4204"/>
    <cellStyle name="Обычный 2179" xfId="4001"/>
    <cellStyle name="Обычный 218" xfId="1879"/>
    <cellStyle name="Обычный 2180" xfId="4256"/>
    <cellStyle name="Обычный 2181" xfId="3953"/>
    <cellStyle name="Обычный 2182" xfId="4198"/>
    <cellStyle name="Обычный 2183" xfId="4106"/>
    <cellStyle name="Обычный 2184" xfId="4081"/>
    <cellStyle name="Обычный 2185" xfId="4220"/>
    <cellStyle name="Обычный 2186" xfId="4002"/>
    <cellStyle name="Обычный 2187" xfId="4230"/>
    <cellStyle name="Обычный 2188" xfId="4032"/>
    <cellStyle name="Обычный 2189" xfId="4181"/>
    <cellStyle name="Обычный 219" xfId="1880"/>
    <cellStyle name="Обычный 2190" xfId="3982"/>
    <cellStyle name="Обычный 2191" xfId="4086"/>
    <cellStyle name="Обычный 2192" xfId="4223"/>
    <cellStyle name="Обычный 2193" xfId="4092"/>
    <cellStyle name="Обычный 2194" xfId="3972"/>
    <cellStyle name="Обычный 2195" xfId="3967"/>
    <cellStyle name="Обычный 2196" xfId="4165"/>
    <cellStyle name="Обычный 2197" xfId="3911"/>
    <cellStyle name="Обычный 2198" xfId="3991"/>
    <cellStyle name="Обычный 2199" xfId="4144"/>
    <cellStyle name="Обычный 22" xfId="1669"/>
    <cellStyle name="Обычный 220" xfId="1881"/>
    <cellStyle name="Обычный 2200" xfId="3954"/>
    <cellStyle name="Обычный 2201" xfId="4087"/>
    <cellStyle name="Обычный 2202" xfId="4126"/>
    <cellStyle name="Обычный 2203" xfId="4016"/>
    <cellStyle name="Обычный 2204" xfId="4051"/>
    <cellStyle name="Обычный 2205" xfId="4046"/>
    <cellStyle name="Обычный 2206" xfId="4071"/>
    <cellStyle name="Обычный 2207" xfId="4226"/>
    <cellStyle name="Обычный 2208" xfId="4112"/>
    <cellStyle name="Обычный 2209" xfId="372"/>
    <cellStyle name="Обычный 221" xfId="1882"/>
    <cellStyle name="Обычный 2210" xfId="373"/>
    <cellStyle name="Обычный 2211" xfId="4382"/>
    <cellStyle name="Обычный 2212" xfId="4288"/>
    <cellStyle name="Обычный 2213" xfId="4357"/>
    <cellStyle name="Обычный 2214" xfId="4271"/>
    <cellStyle name="Обычный 2215" xfId="4366"/>
    <cellStyle name="Обычный 2216" xfId="4270"/>
    <cellStyle name="Обычный 2217" xfId="4367"/>
    <cellStyle name="Обычный 2218" xfId="4272"/>
    <cellStyle name="Обычный 2219" xfId="4320"/>
    <cellStyle name="Обычный 222" xfId="1883"/>
    <cellStyle name="Обычный 2220" xfId="4392"/>
    <cellStyle name="Обычный 2221" xfId="4279"/>
    <cellStyle name="Обычный 2222" xfId="4360"/>
    <cellStyle name="Обычный 2223" xfId="378"/>
    <cellStyle name="Обычный 2224" xfId="4378"/>
    <cellStyle name="Обычный 2225" xfId="4296"/>
    <cellStyle name="Обычный 2226" xfId="4350"/>
    <cellStyle name="Обычный 2227" xfId="4273"/>
    <cellStyle name="Обычный 2228" xfId="4358"/>
    <cellStyle name="Обычный 2229" xfId="4309"/>
    <cellStyle name="Обычный 223" xfId="1884"/>
    <cellStyle name="Обычный 2230" xfId="4326"/>
    <cellStyle name="Обычный 2231" xfId="4401"/>
    <cellStyle name="Обычный 2232" xfId="4304"/>
    <cellStyle name="Обычный 2233" xfId="4331"/>
    <cellStyle name="Обычный 2234" xfId="4402"/>
    <cellStyle name="Обычный 2235" xfId="4303"/>
    <cellStyle name="Обычный 2236" xfId="4335"/>
    <cellStyle name="Обычный 2237" xfId="4383"/>
    <cellStyle name="Обычный 2238" xfId="4282"/>
    <cellStyle name="Обычный 2239" xfId="4371"/>
    <cellStyle name="Обычный 224" xfId="1885"/>
    <cellStyle name="Обычный 2240" xfId="4308"/>
    <cellStyle name="Обычный 2241" xfId="4327"/>
    <cellStyle name="Обычный 2242" xfId="4406"/>
    <cellStyle name="Обычный 2243" xfId="4332"/>
    <cellStyle name="Обычный 2244" xfId="4386"/>
    <cellStyle name="Обычный 2245" xfId="4293"/>
    <cellStyle name="Обычный 2246" xfId="4353"/>
    <cellStyle name="Обычный 2247" xfId="385"/>
    <cellStyle name="Обычный 2248" xfId="4375"/>
    <cellStyle name="Обычный 2249" xfId="4318"/>
    <cellStyle name="Обычный 225" xfId="1886"/>
    <cellStyle name="Обычный 2250" xfId="4395"/>
    <cellStyle name="Обычный 2251" xfId="4306"/>
    <cellStyle name="Обычный 2252" xfId="4329"/>
    <cellStyle name="Обычный 2253" xfId="4323"/>
    <cellStyle name="Обычный 2254" xfId="4399"/>
    <cellStyle name="Обычный 2255" xfId="4305"/>
    <cellStyle name="Обычный 2256" xfId="4330"/>
    <cellStyle name="Обычный 2257" xfId="4403"/>
    <cellStyle name="Обычный 2258" xfId="374"/>
    <cellStyle name="Обычный 2259" xfId="4322"/>
    <cellStyle name="Обычный 226" xfId="1887"/>
    <cellStyle name="Обычный 2260" xfId="4400"/>
    <cellStyle name="Обычный 2261" xfId="4275"/>
    <cellStyle name="Обычный 2262" xfId="4373"/>
    <cellStyle name="Обычный 2263" xfId="4297"/>
    <cellStyle name="Обычный 2264" xfId="4349"/>
    <cellStyle name="Обычный 2265" xfId="4348"/>
    <cellStyle name="Обычный 2266" xfId="4316"/>
    <cellStyle name="Обычный 2267" xfId="4391"/>
    <cellStyle name="Обычный 2268" xfId="4346"/>
    <cellStyle name="Обычный 2269" xfId="4287"/>
    <cellStyle name="Обычный 227" xfId="1888"/>
    <cellStyle name="Обычный 2270" xfId="4370"/>
    <cellStyle name="Обычный 2271" xfId="4283"/>
    <cellStyle name="Обычный 2272" xfId="4361"/>
    <cellStyle name="Обычный 2273" xfId="4299"/>
    <cellStyle name="Обычный 2274" xfId="4338"/>
    <cellStyle name="Обычный 2275" xfId="4380"/>
    <cellStyle name="Обычный 2276" xfId="4307"/>
    <cellStyle name="Обычный 2277" xfId="4328"/>
    <cellStyle name="Обычный 2278" xfId="4324"/>
    <cellStyle name="Обычный 2279" xfId="4405"/>
    <cellStyle name="Обычный 228" xfId="1889"/>
    <cellStyle name="Обычный 2280" xfId="4333"/>
    <cellStyle name="Обычный 2281" xfId="4390"/>
    <cellStyle name="Обычный 2282" xfId="4281"/>
    <cellStyle name="Обычный 2283" xfId="4368"/>
    <cellStyle name="Обычный 2284" xfId="4310"/>
    <cellStyle name="Обычный 2285" xfId="4325"/>
    <cellStyle name="Обычный 2286" xfId="4404"/>
    <cellStyle name="Обычный 2287" xfId="4268"/>
    <cellStyle name="Обычный 2288" xfId="4389"/>
    <cellStyle name="Обычный 2289" xfId="4276"/>
    <cellStyle name="Обычный 229" xfId="1890"/>
    <cellStyle name="Обычный 2290" xfId="4359"/>
    <cellStyle name="Обычный 2291" xfId="4311"/>
    <cellStyle name="Обычный 2292" xfId="4396"/>
    <cellStyle name="Обычный 2293" xfId="4409"/>
    <cellStyle name="Обычный 2294" xfId="376"/>
    <cellStyle name="Обычный 2295" xfId="4376"/>
    <cellStyle name="Обычный 2296" xfId="4343"/>
    <cellStyle name="Обычный 2297" xfId="4345"/>
    <cellStyle name="Обычный 2298" xfId="4302"/>
    <cellStyle name="Обычный 2299" xfId="4336"/>
    <cellStyle name="Обычный 23" xfId="1693"/>
    <cellStyle name="Обычный 230" xfId="1891"/>
    <cellStyle name="Обычный 2300" xfId="4377"/>
    <cellStyle name="Обычный 2301" xfId="4411"/>
    <cellStyle name="Обычный 2302" xfId="4290"/>
    <cellStyle name="Обычный 2303" xfId="4355"/>
    <cellStyle name="Обычный 2304" xfId="4340"/>
    <cellStyle name="Обычный 2305" xfId="4300"/>
    <cellStyle name="Обычный 2306" xfId="4334"/>
    <cellStyle name="Обычный 2307" xfId="4379"/>
    <cellStyle name="Обычный 2308" xfId="4294"/>
    <cellStyle name="Обычный 2309" xfId="4352"/>
    <cellStyle name="Обычный 231" xfId="1892"/>
    <cellStyle name="Обычный 2310" xfId="4314"/>
    <cellStyle name="Обычный 2311" xfId="4394"/>
    <cellStyle name="Обычный 2312" xfId="4295"/>
    <cellStyle name="Обычный 2313" xfId="4351"/>
    <cellStyle name="Обычный 2314" xfId="4315"/>
    <cellStyle name="Обычный 2315" xfId="4398"/>
    <cellStyle name="Обычный 2316" xfId="4408"/>
    <cellStyle name="Обычный 2317" xfId="4347"/>
    <cellStyle name="Обычный 2318" xfId="4301"/>
    <cellStyle name="Обычный 2319" xfId="4337"/>
    <cellStyle name="Обычный 232" xfId="1893"/>
    <cellStyle name="Обычный 2320" xfId="4384"/>
    <cellStyle name="Обычный 2321" xfId="4410"/>
    <cellStyle name="Обычный 2322" xfId="4291"/>
    <cellStyle name="Обычный 2323" xfId="4354"/>
    <cellStyle name="Обычный 2324" xfId="4341"/>
    <cellStyle name="Обычный 2325" xfId="4274"/>
    <cellStyle name="Обычный 2326" xfId="4369"/>
    <cellStyle name="Обычный 2327" xfId="4289"/>
    <cellStyle name="Обычный 2328" xfId="4356"/>
    <cellStyle name="Обычный 2329" xfId="4284"/>
    <cellStyle name="Обычный 233" xfId="1894"/>
    <cellStyle name="Обычный 2330" xfId="4362"/>
    <cellStyle name="Обычный 2331" xfId="380"/>
    <cellStyle name="Обычный 2332" xfId="4387"/>
    <cellStyle name="Обычный 2333" xfId="4278"/>
    <cellStyle name="Обычный 2334" xfId="4374"/>
    <cellStyle name="Обычный 2335" xfId="4266"/>
    <cellStyle name="Обычный 2336" xfId="4381"/>
    <cellStyle name="Обычный 2337" xfId="4269"/>
    <cellStyle name="Обычный 2338" xfId="4388"/>
    <cellStyle name="Обычный 2339" xfId="4277"/>
    <cellStyle name="Обычный 234" xfId="1895"/>
    <cellStyle name="Обычный 2340" xfId="4372"/>
    <cellStyle name="Обычный 2341" xfId="4280"/>
    <cellStyle name="Обычный 2342" xfId="4363"/>
    <cellStyle name="Обычный 2343" xfId="4286"/>
    <cellStyle name="Обычный 2344" xfId="4365"/>
    <cellStyle name="Обычный 2345" xfId="4285"/>
    <cellStyle name="Обычный 2346" xfId="4364"/>
    <cellStyle name="Обычный 2347" xfId="4298"/>
    <cellStyle name="Обычный 2348" xfId="4339"/>
    <cellStyle name="Обычный 2349" xfId="4385"/>
    <cellStyle name="Обычный 235" xfId="1896"/>
    <cellStyle name="Обычный 2350" xfId="4344"/>
    <cellStyle name="Обычный 2351" xfId="4313"/>
    <cellStyle name="Обычный 2352" xfId="4393"/>
    <cellStyle name="Обычный 2353" xfId="4267"/>
    <cellStyle name="Обычный 2354" xfId="4321"/>
    <cellStyle name="Обычный 2355" xfId="4397"/>
    <cellStyle name="Обычный 2356" xfId="4292"/>
    <cellStyle name="Обычный 2357" xfId="4319"/>
    <cellStyle name="Обычный 2358" xfId="4412"/>
    <cellStyle name="Обычный 2359" xfId="4342"/>
    <cellStyle name="Обычный 236" xfId="1942"/>
    <cellStyle name="Обычный 2360" xfId="4312"/>
    <cellStyle name="Обычный 2361" xfId="4407"/>
    <cellStyle name="Обычный 2362" xfId="4317"/>
    <cellStyle name="Обычный 2363" xfId="4413"/>
    <cellStyle name="Обычный 2364" xfId="4414"/>
    <cellStyle name="Обычный 2365" xfId="4415"/>
    <cellStyle name="Обычный 2366" xfId="4416"/>
    <cellStyle name="Обычный 2367" xfId="4417"/>
    <cellStyle name="Обычный 2368" xfId="4418"/>
    <cellStyle name="Обычный 2369" xfId="4419"/>
    <cellStyle name="Обычный 237" xfId="2045"/>
    <cellStyle name="Обычный 2370" xfId="4420"/>
    <cellStyle name="Обычный 2371" xfId="4421"/>
    <cellStyle name="Обычный 2372" xfId="4422"/>
    <cellStyle name="Обычный 2373" xfId="4423"/>
    <cellStyle name="Обычный 2374" xfId="4424"/>
    <cellStyle name="Обычный 2375" xfId="4425"/>
    <cellStyle name="Обычный 2376" xfId="4426"/>
    <cellStyle name="Обычный 2377" xfId="4427"/>
    <cellStyle name="Обычный 2378" xfId="4428"/>
    <cellStyle name="Обычный 2379" xfId="4429"/>
    <cellStyle name="Обычный 238" xfId="1915"/>
    <cellStyle name="Обычный 2380" xfId="4430"/>
    <cellStyle name="Обычный 2381" xfId="4431"/>
    <cellStyle name="Обычный 2382" xfId="4432"/>
    <cellStyle name="Обычный 2383" xfId="4433"/>
    <cellStyle name="Обычный 2384" xfId="4434"/>
    <cellStyle name="Обычный 2385" xfId="4435"/>
    <cellStyle name="Обычный 2386" xfId="4436"/>
    <cellStyle name="Обычный 2387" xfId="4437"/>
    <cellStyle name="Обычный 2388" xfId="4438"/>
    <cellStyle name="Обычный 2389" xfId="4439"/>
    <cellStyle name="Обычный 239" xfId="1906"/>
    <cellStyle name="Обычный 2390" xfId="4440"/>
    <cellStyle name="Обычный 2391" xfId="4441"/>
    <cellStyle name="Обычный 2392" xfId="4442"/>
    <cellStyle name="Обычный 2393" xfId="4443"/>
    <cellStyle name="Обычный 2394" xfId="4444"/>
    <cellStyle name="Обычный 2395" xfId="4445"/>
    <cellStyle name="Обычный 2396" xfId="4446"/>
    <cellStyle name="Обычный 2397" xfId="4447"/>
    <cellStyle name="Обычный 2398" xfId="4448"/>
    <cellStyle name="Обычный 2399" xfId="4449"/>
    <cellStyle name="Обычный 24" xfId="1687"/>
    <cellStyle name="Обычный 240" xfId="1921"/>
    <cellStyle name="Обычный 2400" xfId="4450"/>
    <cellStyle name="Обычный 2401" xfId="4451"/>
    <cellStyle name="Обычный 2402" xfId="4452"/>
    <cellStyle name="Обычный 2403" xfId="4453"/>
    <cellStyle name="Обычный 2404" xfId="4454"/>
    <cellStyle name="Обычный 2405" xfId="4455"/>
    <cellStyle name="Обычный 2406" xfId="4456"/>
    <cellStyle name="Обычный 2407" xfId="4457"/>
    <cellStyle name="Обычный 2408" xfId="4458"/>
    <cellStyle name="Обычный 2409" xfId="4459"/>
    <cellStyle name="Обычный 241" xfId="1907"/>
    <cellStyle name="Обычный 2410" xfId="4460"/>
    <cellStyle name="Обычный 2411" xfId="4461"/>
    <cellStyle name="Обычный 2412" xfId="4462"/>
    <cellStyle name="Обычный 2413" xfId="4463"/>
    <cellStyle name="Обычный 2414" xfId="4464"/>
    <cellStyle name="Обычный 2415" xfId="4465"/>
    <cellStyle name="Обычный 2416" xfId="4466"/>
    <cellStyle name="Обычный 2417" xfId="4467"/>
    <cellStyle name="Обычный 2418" xfId="4468"/>
    <cellStyle name="Обычный 2419" xfId="4469"/>
    <cellStyle name="Обычный 242" xfId="2041"/>
    <cellStyle name="Обычный 2420" xfId="4470"/>
    <cellStyle name="Обычный 2421" xfId="4471"/>
    <cellStyle name="Обычный 2422" xfId="4472"/>
    <cellStyle name="Обычный 2423" xfId="4473"/>
    <cellStyle name="Обычный 2424" xfId="4474"/>
    <cellStyle name="Обычный 2425" xfId="4475"/>
    <cellStyle name="Обычный 2426" xfId="4476"/>
    <cellStyle name="Обычный 2427" xfId="4477"/>
    <cellStyle name="Обычный 2428" xfId="4478"/>
    <cellStyle name="Обычный 2429" xfId="4479"/>
    <cellStyle name="Обычный 243" xfId="1913"/>
    <cellStyle name="Обычный 2430" xfId="4480"/>
    <cellStyle name="Обычный 2431" xfId="4481"/>
    <cellStyle name="Обычный 2432" xfId="4482"/>
    <cellStyle name="Обычный 2433" xfId="4483"/>
    <cellStyle name="Обычный 2434" xfId="4484"/>
    <cellStyle name="Обычный 2435" xfId="4485"/>
    <cellStyle name="Обычный 2436" xfId="4486"/>
    <cellStyle name="Обычный 2437" xfId="4487"/>
    <cellStyle name="Обычный 2438" xfId="4488"/>
    <cellStyle name="Обычный 2439" xfId="4489"/>
    <cellStyle name="Обычный 244" xfId="1903"/>
    <cellStyle name="Обычный 2440" xfId="4490"/>
    <cellStyle name="Обычный 2441" xfId="4491"/>
    <cellStyle name="Обычный 2442" xfId="4492"/>
    <cellStyle name="Обычный 2443" xfId="4493"/>
    <cellStyle name="Обычный 2444" xfId="4494"/>
    <cellStyle name="Обычный 2445" xfId="4495"/>
    <cellStyle name="Обычный 2446" xfId="4496"/>
    <cellStyle name="Обычный 2447" xfId="4497"/>
    <cellStyle name="Обычный 2448" xfId="4498"/>
    <cellStyle name="Обычный 2449" xfId="4499"/>
    <cellStyle name="Обычный 245" xfId="1901"/>
    <cellStyle name="Обычный 2450" xfId="4500"/>
    <cellStyle name="Обычный 2451" xfId="4501"/>
    <cellStyle name="Обычный 2452" xfId="4502"/>
    <cellStyle name="Обычный 2453" xfId="4503"/>
    <cellStyle name="Обычный 2454" xfId="4504"/>
    <cellStyle name="Обычный 2455" xfId="4505"/>
    <cellStyle name="Обычный 2456" xfId="4506"/>
    <cellStyle name="Обычный 2457" xfId="4507"/>
    <cellStyle name="Обычный 2458" xfId="4508"/>
    <cellStyle name="Обычный 2459" xfId="4509"/>
    <cellStyle name="Обычный 246" xfId="1898"/>
    <cellStyle name="Обычный 2460" xfId="4510"/>
    <cellStyle name="Обычный 2461" xfId="4511"/>
    <cellStyle name="Обычный 2462" xfId="4512"/>
    <cellStyle name="Обычный 2463" xfId="4513"/>
    <cellStyle name="Обычный 2464" xfId="4514"/>
    <cellStyle name="Обычный 2465" xfId="4515"/>
    <cellStyle name="Обычный 2466" xfId="4516"/>
    <cellStyle name="Обычный 2467" xfId="4517"/>
    <cellStyle name="Обычный 2468" xfId="4518"/>
    <cellStyle name="Обычный 2469" xfId="4519"/>
    <cellStyle name="Обычный 247" xfId="1923"/>
    <cellStyle name="Обычный 2470" xfId="4520"/>
    <cellStyle name="Обычный 2471" xfId="4521"/>
    <cellStyle name="Обычный 2472" xfId="4522"/>
    <cellStyle name="Обычный 2473" xfId="4523"/>
    <cellStyle name="Обычный 2474" xfId="4524"/>
    <cellStyle name="Обычный 2475" xfId="4525"/>
    <cellStyle name="Обычный 2476" xfId="4526"/>
    <cellStyle name="Обычный 2477" xfId="4527"/>
    <cellStyle name="Обычный 2478" xfId="4528"/>
    <cellStyle name="Обычный 2479" xfId="4529"/>
    <cellStyle name="Обычный 248" xfId="1912"/>
    <cellStyle name="Обычный 2480" xfId="4530"/>
    <cellStyle name="Обычный 2481" xfId="4531"/>
    <cellStyle name="Обычный 2482" xfId="4532"/>
    <cellStyle name="Обычный 2483" xfId="4533"/>
    <cellStyle name="Обычный 2484" xfId="4534"/>
    <cellStyle name="Обычный 2485" xfId="4535"/>
    <cellStyle name="Обычный 2486" xfId="4536"/>
    <cellStyle name="Обычный 2487" xfId="4537"/>
    <cellStyle name="Обычный 2488" xfId="4538"/>
    <cellStyle name="Обычный 2489" xfId="4539"/>
    <cellStyle name="Обычный 249" xfId="1899"/>
    <cellStyle name="Обычный 2490" xfId="4540"/>
    <cellStyle name="Обычный 2491" xfId="4541"/>
    <cellStyle name="Обычный 2492" xfId="4542"/>
    <cellStyle name="Обычный 2493" xfId="4543"/>
    <cellStyle name="Обычный 2494" xfId="4544"/>
    <cellStyle name="Обычный 2495" xfId="4545"/>
    <cellStyle name="Обычный 2496" xfId="4546"/>
    <cellStyle name="Обычный 2497" xfId="4547"/>
    <cellStyle name="Обычный 2498" xfId="4548"/>
    <cellStyle name="Обычный 2499" xfId="4549"/>
    <cellStyle name="Обычный 25" xfId="1666"/>
    <cellStyle name="Обычный 250" xfId="1911"/>
    <cellStyle name="Обычный 2500" xfId="4550"/>
    <cellStyle name="Обычный 2501" xfId="4551"/>
    <cellStyle name="Обычный 2502" xfId="4552"/>
    <cellStyle name="Обычный 2503" xfId="4553"/>
    <cellStyle name="Обычный 2504" xfId="4554"/>
    <cellStyle name="Обычный 2505" xfId="4555"/>
    <cellStyle name="Обычный 2506" xfId="4556"/>
    <cellStyle name="Обычный 2507" xfId="4557"/>
    <cellStyle name="Обычный 2508" xfId="4558"/>
    <cellStyle name="Обычный 2509" xfId="4559"/>
    <cellStyle name="Обычный 251" xfId="2044"/>
    <cellStyle name="Обычный 2510" xfId="4560"/>
    <cellStyle name="Обычный 2511" xfId="4561"/>
    <cellStyle name="Обычный 2512" xfId="4562"/>
    <cellStyle name="Обычный 2513" xfId="4563"/>
    <cellStyle name="Обычный 2514" xfId="4564"/>
    <cellStyle name="Обычный 2515" xfId="4565"/>
    <cellStyle name="Обычный 2516" xfId="4566"/>
    <cellStyle name="Обычный 2517" xfId="4567"/>
    <cellStyle name="Обычный 2518" xfId="4568"/>
    <cellStyle name="Обычный 2519" xfId="4569"/>
    <cellStyle name="Обычный 252" xfId="1914"/>
    <cellStyle name="Обычный 2520" xfId="4570"/>
    <cellStyle name="Обычный 2521" xfId="4571"/>
    <cellStyle name="Обычный 2522" xfId="4572"/>
    <cellStyle name="Обычный 2523" xfId="4573"/>
    <cellStyle name="Обычный 2524" xfId="4574"/>
    <cellStyle name="Обычный 2525" xfId="4575"/>
    <cellStyle name="Обычный 2526" xfId="4576"/>
    <cellStyle name="Обычный 2527" xfId="4577"/>
    <cellStyle name="Обычный 2528" xfId="4578"/>
    <cellStyle name="Обычный 2529" xfId="4579"/>
    <cellStyle name="Обычный 253" xfId="1924"/>
    <cellStyle name="Обычный 2530" xfId="4580"/>
    <cellStyle name="Обычный 2531" xfId="4581"/>
    <cellStyle name="Обычный 2532" xfId="4582"/>
    <cellStyle name="Обычный 2533" xfId="4583"/>
    <cellStyle name="Обычный 2534" xfId="4584"/>
    <cellStyle name="Обычный 2535" xfId="4585"/>
    <cellStyle name="Обычный 2536" xfId="4586"/>
    <cellStyle name="Обычный 2537" xfId="4587"/>
    <cellStyle name="Обычный 2538" xfId="4588"/>
    <cellStyle name="Обычный 2539" xfId="4589"/>
    <cellStyle name="Обычный 254" xfId="2049"/>
    <cellStyle name="Обычный 2540" xfId="4590"/>
    <cellStyle name="Обычный 2541" xfId="4591"/>
    <cellStyle name="Обычный 2542" xfId="4592"/>
    <cellStyle name="Обычный 2543" xfId="4593"/>
    <cellStyle name="Обычный 2544" xfId="4594"/>
    <cellStyle name="Обычный 2545" xfId="4595"/>
    <cellStyle name="Обычный 2546" xfId="4596"/>
    <cellStyle name="Обычный 2547" xfId="4597"/>
    <cellStyle name="Обычный 2548" xfId="4598"/>
    <cellStyle name="Обычный 2549" xfId="4599"/>
    <cellStyle name="Обычный 255" xfId="1918"/>
    <cellStyle name="Обычный 2550" xfId="4600"/>
    <cellStyle name="Обычный 2551" xfId="4601"/>
    <cellStyle name="Обычный 2552" xfId="4602"/>
    <cellStyle name="Обычный 2553" xfId="4603"/>
    <cellStyle name="Обычный 2554" xfId="4604"/>
    <cellStyle name="Обычный 2555" xfId="4605"/>
    <cellStyle name="Обычный 2556" xfId="4606"/>
    <cellStyle name="Обычный 2557" xfId="4607"/>
    <cellStyle name="Обычный 2558" xfId="4608"/>
    <cellStyle name="Обычный 2559" xfId="4609"/>
    <cellStyle name="Обычный 256" xfId="2035"/>
    <cellStyle name="Обычный 2560" xfId="4610"/>
    <cellStyle name="Обычный 2561" xfId="4611"/>
    <cellStyle name="Обычный 2562" xfId="4612"/>
    <cellStyle name="Обычный 2563" xfId="4613"/>
    <cellStyle name="Обычный 2564" xfId="4614"/>
    <cellStyle name="Обычный 2565" xfId="4615"/>
    <cellStyle name="Обычный 2566" xfId="4616"/>
    <cellStyle name="Обычный 2567" xfId="4617"/>
    <cellStyle name="Обычный 2568" xfId="4618"/>
    <cellStyle name="Обычный 2569" xfId="4619"/>
    <cellStyle name="Обычный 257" xfId="1902"/>
    <cellStyle name="Обычный 2570" xfId="4620"/>
    <cellStyle name="Обычный 2571" xfId="4621"/>
    <cellStyle name="Обычный 2572" xfId="4622"/>
    <cellStyle name="Обычный 2573" xfId="4623"/>
    <cellStyle name="Обычный 2574" xfId="4624"/>
    <cellStyle name="Обычный 2575" xfId="4625"/>
    <cellStyle name="Обычный 2576" xfId="4626"/>
    <cellStyle name="Обычный 2577" xfId="4627"/>
    <cellStyle name="Обычный 2578" xfId="4628"/>
    <cellStyle name="Обычный 2579" xfId="4629"/>
    <cellStyle name="Обычный 258" xfId="1928"/>
    <cellStyle name="Обычный 2580" xfId="186"/>
    <cellStyle name="Обычный 2581" xfId="4630"/>
    <cellStyle name="Обычный 2582" xfId="4848"/>
    <cellStyle name="Обычный 2583" xfId="4692"/>
    <cellStyle name="Обычный 2584" xfId="4788"/>
    <cellStyle name="Обычный 2585" xfId="4705"/>
    <cellStyle name="Обычный 2586" xfId="4763"/>
    <cellStyle name="Обычный 2587" xfId="4885"/>
    <cellStyle name="Обычный 2588" xfId="4891"/>
    <cellStyle name="Обычный 2589" xfId="4661"/>
    <cellStyle name="Обычный 259" xfId="2050"/>
    <cellStyle name="Обычный 2590" xfId="4819"/>
    <cellStyle name="Обычный 2591" xfId="4785"/>
    <cellStyle name="Обычный 2592" xfId="4734"/>
    <cellStyle name="Обычный 2593" xfId="4915"/>
    <cellStyle name="Обычный 2594" xfId="4715"/>
    <cellStyle name="Обычный 2595" xfId="4907"/>
    <cellStyle name="Обычный 2596" xfId="4659"/>
    <cellStyle name="Обычный 2597" xfId="4813"/>
    <cellStyle name="Обычный 2598" xfId="4716"/>
    <cellStyle name="Обычный 2599" xfId="4909"/>
    <cellStyle name="Обычный 26" xfId="1704"/>
    <cellStyle name="Обычный 260" xfId="1940"/>
    <cellStyle name="Обычный 2600" xfId="4765"/>
    <cellStyle name="Обычный 2601" xfId="4880"/>
    <cellStyle name="Обычный 2602" xfId="4727"/>
    <cellStyle name="Обычный 2603" xfId="4754"/>
    <cellStyle name="Обычный 2604" xfId="4895"/>
    <cellStyle name="Обычный 2605" xfId="4783"/>
    <cellStyle name="Обычный 2606" xfId="4828"/>
    <cellStyle name="Обычный 2607" xfId="4691"/>
    <cellStyle name="Обычный 2608" xfId="4789"/>
    <cellStyle name="Обычный 2609" xfId="4706"/>
    <cellStyle name="Обычный 261" xfId="2051"/>
    <cellStyle name="Обычный 2610" xfId="4770"/>
    <cellStyle name="Обычный 2611" xfId="4843"/>
    <cellStyle name="Обычный 2612" xfId="4695"/>
    <cellStyle name="Обычный 2613" xfId="4786"/>
    <cellStyle name="Обычный 2614" xfId="4733"/>
    <cellStyle name="Обычный 2615" xfId="4751"/>
    <cellStyle name="Обычный 2616" xfId="4896"/>
    <cellStyle name="Обычный 2617" xfId="4893"/>
    <cellStyle name="Обычный 2618" xfId="4644"/>
    <cellStyle name="Обычный 2619" xfId="4842"/>
    <cellStyle name="Обычный 262" xfId="2056"/>
    <cellStyle name="Обычный 2620" xfId="4662"/>
    <cellStyle name="Обычный 2621" xfId="4803"/>
    <cellStyle name="Обычный 2622" xfId="4686"/>
    <cellStyle name="Обычный 2623" xfId="4793"/>
    <cellStyle name="Обычный 2624" xfId="4707"/>
    <cellStyle name="Обычный 2625" xfId="4771"/>
    <cellStyle name="Обычный 2626" xfId="4852"/>
    <cellStyle name="Обычный 2627" xfId="4780"/>
    <cellStyle name="Обычный 2628" xfId="4836"/>
    <cellStyle name="Обычный 2629" xfId="4699"/>
    <cellStyle name="Обычный 263" xfId="2054"/>
    <cellStyle name="Обычный 2630" xfId="4774"/>
    <cellStyle name="Обычный 2631" xfId="4849"/>
    <cellStyle name="Обычный 2632" xfId="4696"/>
    <cellStyle name="Обычный 2633" xfId="4775"/>
    <cellStyle name="Обычный 2634" xfId="4846"/>
    <cellStyle name="Обычный 2635" xfId="4712"/>
    <cellStyle name="Обычный 2636" xfId="4757"/>
    <cellStyle name="Обычный 2637" xfId="4871"/>
    <cellStyle name="Обычный 2638" xfId="4682"/>
    <cellStyle name="Обычный 2639" xfId="4796"/>
    <cellStyle name="Обычный 264" xfId="2055"/>
    <cellStyle name="Обычный 2640" xfId="4656"/>
    <cellStyle name="Обычный 2641" xfId="4821"/>
    <cellStyle name="Обычный 2642" xfId="4688"/>
    <cellStyle name="Обычный 2643" xfId="4792"/>
    <cellStyle name="Обычный 2644" xfId="4657"/>
    <cellStyle name="Обычный 2645" xfId="4822"/>
    <cellStyle name="Обычный 2646" xfId="4776"/>
    <cellStyle name="Обычный 2647" xfId="4839"/>
    <cellStyle name="Обычный 2648" xfId="4632"/>
    <cellStyle name="Обычный 2649" xfId="4855"/>
    <cellStyle name="Обычный 265" xfId="2053"/>
    <cellStyle name="Обычный 2650" xfId="4647"/>
    <cellStyle name="Обычный 2651" xfId="4860"/>
    <cellStyle name="Обычный 2652" xfId="4677"/>
    <cellStyle name="Обычный 2653" xfId="4801"/>
    <cellStyle name="Обычный 2654" xfId="4703"/>
    <cellStyle name="Обычный 2655" xfId="4761"/>
    <cellStyle name="Обычный 2656" xfId="4882"/>
    <cellStyle name="Обычный 2657" xfId="4888"/>
    <cellStyle name="Обычный 2658" xfId="4693"/>
    <cellStyle name="Обычный 2659" xfId="4740"/>
    <cellStyle name="Обычный 266" xfId="2052"/>
    <cellStyle name="Обычный 2660" xfId="4884"/>
    <cellStyle name="Обычный 2661" xfId="4646"/>
    <cellStyle name="Обычный 2662" xfId="4861"/>
    <cellStyle name="Обычный 2663" xfId="4769"/>
    <cellStyle name="Обычный 2664" xfId="4831"/>
    <cellStyle name="Обычный 2665" xfId="4633"/>
    <cellStyle name="Обычный 2666" xfId="4845"/>
    <cellStyle name="Обычный 2667" xfId="4665"/>
    <cellStyle name="Обычный 2668" xfId="4805"/>
    <cellStyle name="Обычный 2669" xfId="4636"/>
    <cellStyle name="Обычный 267" xfId="2040"/>
    <cellStyle name="Обычный 2670" xfId="4863"/>
    <cellStyle name="Обычный 2671" xfId="4643"/>
    <cellStyle name="Обычный 2672" xfId="4840"/>
    <cellStyle name="Обычный 2673" xfId="4779"/>
    <cellStyle name="Обычный 2674" xfId="4835"/>
    <cellStyle name="Обычный 2675" xfId="4654"/>
    <cellStyle name="Обычный 2676" xfId="4811"/>
    <cellStyle name="Обычный 2677" xfId="4729"/>
    <cellStyle name="Обычный 2678" xfId="4914"/>
    <cellStyle name="Обычный 2679" xfId="4641"/>
    <cellStyle name="Обычный 268" xfId="1908"/>
    <cellStyle name="Обычный 2680" xfId="4826"/>
    <cellStyle name="Обычный 2681" xfId="4634"/>
    <cellStyle name="Обычный 2682" xfId="4829"/>
    <cellStyle name="Обычный 2683" xfId="4701"/>
    <cellStyle name="Обычный 2684" xfId="4772"/>
    <cellStyle name="Обычный 2685" xfId="4833"/>
    <cellStyle name="Обычный 2686" xfId="4639"/>
    <cellStyle name="Обычный 2687" xfId="4827"/>
    <cellStyle name="Обычный 2688" xfId="4637"/>
    <cellStyle name="Обычный 2689" xfId="4832"/>
    <cellStyle name="Обычный 269" xfId="1920"/>
    <cellStyle name="Обычный 2690" xfId="4697"/>
    <cellStyle name="Обычный 2691" xfId="4773"/>
    <cellStyle name="Обычный 2692" xfId="4830"/>
    <cellStyle name="Обычный 2693" xfId="4721"/>
    <cellStyle name="Обычный 2694" xfId="4904"/>
    <cellStyle name="Обычный 2695" xfId="4679"/>
    <cellStyle name="Обычный 2696" xfId="4799"/>
    <cellStyle name="Обычный 2697" xfId="4685"/>
    <cellStyle name="Обычный 2698" xfId="4741"/>
    <cellStyle name="Обычный 2699" xfId="4900"/>
    <cellStyle name="Обычный 27" xfId="1665"/>
    <cellStyle name="Обычный 270" xfId="1900"/>
    <cellStyle name="Обычный 2700" xfId="4784"/>
    <cellStyle name="Обычный 2701" xfId="4847"/>
    <cellStyle name="Обычный 2702" xfId="4675"/>
    <cellStyle name="Обычный 2703" xfId="4802"/>
    <cellStyle name="Обычный 2704" xfId="4719"/>
    <cellStyle name="Обычный 2705" xfId="4903"/>
    <cellStyle name="Обычный 2706" xfId="4666"/>
    <cellStyle name="Обычный 2707" xfId="4812"/>
    <cellStyle name="Обычный 2708" xfId="4631"/>
    <cellStyle name="Обычный 2709" xfId="4853"/>
    <cellStyle name="Обычный 271" xfId="2046"/>
    <cellStyle name="Обычный 2710" xfId="4735"/>
    <cellStyle name="Обычный 2711" xfId="4750"/>
    <cellStyle name="Обычный 2712" xfId="4870"/>
    <cellStyle name="Обычный 2713" xfId="4726"/>
    <cellStyle name="Обычный 2714" xfId="4908"/>
    <cellStyle name="Обычный 2715" xfId="4658"/>
    <cellStyle name="Обычный 2716" xfId="4807"/>
    <cellStyle name="Обычный 2717" xfId="4720"/>
    <cellStyle name="Обычный 2718" xfId="4913"/>
    <cellStyle name="Обычный 2719" xfId="4887"/>
    <cellStyle name="Обычный 272" xfId="1905"/>
    <cellStyle name="Обычный 2720" xfId="4663"/>
    <cellStyle name="Обычный 2721" xfId="4823"/>
    <cellStyle name="Обычный 2722" xfId="4689"/>
    <cellStyle name="Обычный 2723" xfId="4791"/>
    <cellStyle name="Обычный 2724" xfId="4672"/>
    <cellStyle name="Обычный 2725" xfId="4816"/>
    <cellStyle name="Обычный 2726" xfId="4635"/>
    <cellStyle name="Обычный 2727" xfId="4851"/>
    <cellStyle name="Обычный 2728" xfId="4890"/>
    <cellStyle name="Обычный 2729" xfId="4709"/>
    <cellStyle name="Обычный 273" xfId="2042"/>
    <cellStyle name="Обычный 2730" xfId="4743"/>
    <cellStyle name="Обычный 2731" xfId="4872"/>
    <cellStyle name="Обычный 2732" xfId="4668"/>
    <cellStyle name="Обычный 2733" xfId="4817"/>
    <cellStyle name="Обычный 2734" xfId="4684"/>
    <cellStyle name="Обычный 2735" xfId="4794"/>
    <cellStyle name="Обычный 2736" xfId="4704"/>
    <cellStyle name="Обычный 2737" xfId="4762"/>
    <cellStyle name="Обычный 2738" xfId="4879"/>
    <cellStyle name="Обычный 2739" xfId="4710"/>
    <cellStyle name="Обычный 274" xfId="1909"/>
    <cellStyle name="Обычный 2740" xfId="4759"/>
    <cellStyle name="Обычный 2741" xfId="4866"/>
    <cellStyle name="Обычный 2742" xfId="4669"/>
    <cellStyle name="Обычный 2743" xfId="4804"/>
    <cellStyle name="Обычный 2744" xfId="4687"/>
    <cellStyle name="Обычный 2745" xfId="4742"/>
    <cellStyle name="Обычный 2746" xfId="4873"/>
    <cellStyle name="Обычный 2747" xfId="4714"/>
    <cellStyle name="Обычный 2748" xfId="4755"/>
    <cellStyle name="Обычный 2749" xfId="4897"/>
    <cellStyle name="Обычный 275" xfId="1919"/>
    <cellStyle name="Обычный 2750" xfId="4737"/>
    <cellStyle name="Обычный 2751" xfId="4877"/>
    <cellStyle name="Обычный 2752" xfId="4781"/>
    <cellStyle name="Обычный 2753" xfId="4834"/>
    <cellStyle name="Обычный 2754" xfId="4670"/>
    <cellStyle name="Обычный 2755" xfId="4810"/>
    <cellStyle name="Обычный 2756" xfId="4718"/>
    <cellStyle name="Обычный 2757" xfId="4917"/>
    <cellStyle name="Обычный 2758" xfId="4653"/>
    <cellStyle name="Обычный 2759" xfId="4814"/>
    <cellStyle name="Обычный 276" xfId="1904"/>
    <cellStyle name="Обычный 2760" xfId="4731"/>
    <cellStyle name="Обычный 2761" xfId="4902"/>
    <cellStyle name="Обычный 2762" xfId="4694"/>
    <cellStyle name="Обычный 2763" xfId="4787"/>
    <cellStyle name="Обычный 2764" xfId="4673"/>
    <cellStyle name="Обычный 2765" xfId="4820"/>
    <cellStyle name="Обычный 2766" xfId="4671"/>
    <cellStyle name="Обычный 2767" xfId="4824"/>
    <cellStyle name="Обычный 2768" xfId="4722"/>
    <cellStyle name="Обычный 2769" xfId="4916"/>
    <cellStyle name="Обычный 277" xfId="2048"/>
    <cellStyle name="Обычный 2770" xfId="4739"/>
    <cellStyle name="Обычный 2771" xfId="4878"/>
    <cellStyle name="Обычный 2772" xfId="4768"/>
    <cellStyle name="Обычный 2773" xfId="4898"/>
    <cellStyle name="Обычный 2774" xfId="4652"/>
    <cellStyle name="Обычный 2775" xfId="4856"/>
    <cellStyle name="Обычный 2776" xfId="4738"/>
    <cellStyle name="Обычный 2777" xfId="4868"/>
    <cellStyle name="Обычный 2778" xfId="4649"/>
    <cellStyle name="Обычный 2779" xfId="4746"/>
    <cellStyle name="Обычный 278" xfId="1910"/>
    <cellStyle name="Обычный 2780" xfId="4749"/>
    <cellStyle name="Обычный 2781" xfId="4865"/>
    <cellStyle name="Обычный 2782" xfId="4650"/>
    <cellStyle name="Обычный 2783" xfId="4858"/>
    <cellStyle name="Обычный 2784" xfId="4894"/>
    <cellStyle name="Обычный 2785" xfId="4660"/>
    <cellStyle name="Обычный 2786" xfId="4818"/>
    <cellStyle name="Обычный 2787" xfId="4640"/>
    <cellStyle name="Обычный 2788" xfId="4841"/>
    <cellStyle name="Обычный 2789" xfId="4708"/>
    <cellStyle name="Обычный 279" xfId="2047"/>
    <cellStyle name="Обычный 2790" xfId="4764"/>
    <cellStyle name="Обычный 2791" xfId="4867"/>
    <cellStyle name="Обычный 2792" xfId="4683"/>
    <cellStyle name="Обычный 2793" xfId="4795"/>
    <cellStyle name="Обычный 2794" xfId="4702"/>
    <cellStyle name="Обычный 2795" xfId="4760"/>
    <cellStyle name="Обычный 2796" xfId="4881"/>
    <cellStyle name="Обычный 2797" xfId="4889"/>
    <cellStyle name="Обычный 2798" xfId="4767"/>
    <cellStyle name="Обычный 2799" xfId="4864"/>
    <cellStyle name="Обычный 28" xfId="1705"/>
    <cellStyle name="Обычный 280" xfId="1925"/>
    <cellStyle name="Обычный 2800" xfId="4766"/>
    <cellStyle name="Обычный 2801" xfId="4747"/>
    <cellStyle name="Обычный 2802" xfId="4899"/>
    <cellStyle name="Обычный 2803" xfId="4667"/>
    <cellStyle name="Обычный 2804" xfId="4809"/>
    <cellStyle name="Обычный 2805" xfId="4778"/>
    <cellStyle name="Обычный 2806" xfId="4825"/>
    <cellStyle name="Обычный 2807" xfId="4638"/>
    <cellStyle name="Обычный 2808" xfId="4837"/>
    <cellStyle name="Обычный 2809" xfId="4730"/>
    <cellStyle name="Обычный 281" xfId="1897"/>
    <cellStyle name="Обычный 2810" xfId="4753"/>
    <cellStyle name="Обычный 2811" xfId="4869"/>
    <cellStyle name="Обычный 2812" xfId="4892"/>
    <cellStyle name="Обычный 2813" xfId="4676"/>
    <cellStyle name="Обычный 2814" xfId="4745"/>
    <cellStyle name="Обычный 2815" xfId="4874"/>
    <cellStyle name="Обычный 2816" xfId="4648"/>
    <cellStyle name="Обычный 2817" xfId="4859"/>
    <cellStyle name="Обычный 2818" xfId="4711"/>
    <cellStyle name="Обычный 2819" xfId="4758"/>
    <cellStyle name="Обычный 282" xfId="2043"/>
    <cellStyle name="Обычный 2820" xfId="4886"/>
    <cellStyle name="Обычный 2821" xfId="4725"/>
    <cellStyle name="Обычный 2822" xfId="4910"/>
    <cellStyle name="Обычный 2823" xfId="4782"/>
    <cellStyle name="Обычный 2824" xfId="4838"/>
    <cellStyle name="Обычный 2825" xfId="4717"/>
    <cellStyle name="Обычный 2826" xfId="4912"/>
    <cellStyle name="Обычный 2827" xfId="4723"/>
    <cellStyle name="Обычный 2828" xfId="4905"/>
    <cellStyle name="Обычный 2829" xfId="4844"/>
    <cellStyle name="Обычный 283" xfId="2057"/>
    <cellStyle name="Обычный 2830" xfId="4713"/>
    <cellStyle name="Обычный 2831" xfId="4756"/>
    <cellStyle name="Обычный 2832" xfId="4875"/>
    <cellStyle name="Обычный 2833" xfId="4664"/>
    <cellStyle name="Обычный 2834" xfId="4815"/>
    <cellStyle name="Обычный 2835" xfId="4698"/>
    <cellStyle name="Обычный 2836" xfId="4744"/>
    <cellStyle name="Обычный 2837" xfId="4876"/>
    <cellStyle name="Обычный 2838" xfId="4680"/>
    <cellStyle name="Обычный 2839" xfId="4798"/>
    <cellStyle name="Обычный 284" xfId="2058"/>
    <cellStyle name="Обычный 2840" xfId="4655"/>
    <cellStyle name="Обычный 2841" xfId="4806"/>
    <cellStyle name="Обычный 2842" xfId="4700"/>
    <cellStyle name="Обычный 2843" xfId="4777"/>
    <cellStyle name="Обычный 2844" xfId="4854"/>
    <cellStyle name="Обычный 2845" xfId="4681"/>
    <cellStyle name="Обычный 2846" xfId="4797"/>
    <cellStyle name="Обычный 2847" xfId="4690"/>
    <cellStyle name="Обычный 2848" xfId="4790"/>
    <cellStyle name="Обычный 2849" xfId="4642"/>
    <cellStyle name="Обычный 285" xfId="2059"/>
    <cellStyle name="Обычный 2850" xfId="4850"/>
    <cellStyle name="Обычный 2851" xfId="4651"/>
    <cellStyle name="Обычный 2852" xfId="4857"/>
    <cellStyle name="Обычный 2853" xfId="4645"/>
    <cellStyle name="Обычный 2854" xfId="4862"/>
    <cellStyle name="Обычный 2855" xfId="4728"/>
    <cellStyle name="Обычный 2856" xfId="4906"/>
    <cellStyle name="Обычный 2857" xfId="4678"/>
    <cellStyle name="Обычный 2858" xfId="4800"/>
    <cellStyle name="Обычный 2859" xfId="4732"/>
    <cellStyle name="Обычный 286" xfId="2060"/>
    <cellStyle name="Обычный 2860" xfId="4752"/>
    <cellStyle name="Обычный 2861" xfId="4748"/>
    <cellStyle name="Обычный 2862" xfId="4883"/>
    <cellStyle name="Обычный 2863" xfId="4736"/>
    <cellStyle name="Обычный 2864" xfId="4901"/>
    <cellStyle name="Обычный 2865" xfId="4724"/>
    <cellStyle name="Обычный 2866" xfId="4911"/>
    <cellStyle name="Обычный 2867" xfId="4674"/>
    <cellStyle name="Обычный 2868" xfId="4808"/>
    <cellStyle name="Обычный 287" xfId="2061"/>
    <cellStyle name="Обычный 288" xfId="2062"/>
    <cellStyle name="Обычный 289" xfId="2063"/>
    <cellStyle name="Обычный 29" xfId="1710"/>
    <cellStyle name="Обычный 290" xfId="2064"/>
    <cellStyle name="Обычный 291" xfId="2065"/>
    <cellStyle name="Обычный 292" xfId="2066"/>
    <cellStyle name="Обычный 293" xfId="2067"/>
    <cellStyle name="Обычный 294" xfId="2068"/>
    <cellStyle name="Обычный 295" xfId="2069"/>
    <cellStyle name="Обычный 296" xfId="2070"/>
    <cellStyle name="Обычный 297" xfId="2071"/>
    <cellStyle name="Обычный 298" xfId="2072"/>
    <cellStyle name="Обычный 299" xfId="2073"/>
    <cellStyle name="Обычный 3" xfId="1664"/>
    <cellStyle name="Обычный 30" xfId="1708"/>
    <cellStyle name="Обычный 300" xfId="1323"/>
    <cellStyle name="Обычный 301" xfId="2074"/>
    <cellStyle name="Обычный 302" xfId="2151"/>
    <cellStyle name="Обычный 303" xfId="2116"/>
    <cellStyle name="Обычный 304" xfId="2087"/>
    <cellStyle name="Обычный 305" xfId="2098"/>
    <cellStyle name="Обычный 306" xfId="2126"/>
    <cellStyle name="Обычный 307" xfId="2084"/>
    <cellStyle name="Обычный 308" xfId="2111"/>
    <cellStyle name="Обычный 309" xfId="2079"/>
    <cellStyle name="Обычный 31" xfId="1709"/>
    <cellStyle name="Обычный 310" xfId="2150"/>
    <cellStyle name="Обычный 311" xfId="2100"/>
    <cellStyle name="Обычный 312" xfId="2080"/>
    <cellStyle name="Обычный 313" xfId="2258"/>
    <cellStyle name="Обычный 314" xfId="2099"/>
    <cellStyle name="Обычный 315" xfId="2124"/>
    <cellStyle name="Обычный 316" xfId="2101"/>
    <cellStyle name="Обычный 317" xfId="2089"/>
    <cellStyle name="Обычный 318" xfId="2096"/>
    <cellStyle name="Обычный 319" xfId="2131"/>
    <cellStyle name="Обычный 32" xfId="1707"/>
    <cellStyle name="Обычный 320" xfId="2095"/>
    <cellStyle name="Обычный 321" xfId="2081"/>
    <cellStyle name="Обычный 322" xfId="2137"/>
    <cellStyle name="Обычный 323" xfId="2086"/>
    <cellStyle name="Обычный 324" xfId="2078"/>
    <cellStyle name="Обычный 325" xfId="2083"/>
    <cellStyle name="Обычный 326" xfId="2094"/>
    <cellStyle name="Обычный 327" xfId="2156"/>
    <cellStyle name="Обычный 328" xfId="2215"/>
    <cellStyle name="Обычный 329" xfId="2077"/>
    <cellStyle name="Обычный 33" xfId="1706"/>
    <cellStyle name="Обычный 330" xfId="2085"/>
    <cellStyle name="Обычный 331" xfId="2082"/>
    <cellStyle name="Обычный 332" xfId="2097"/>
    <cellStyle name="Обычный 333" xfId="2092"/>
    <cellStyle name="Обычный 334" xfId="2090"/>
    <cellStyle name="Обычный 335" xfId="2076"/>
    <cellStyle name="Обычный 336" xfId="2146"/>
    <cellStyle name="Обычный 337" xfId="2093"/>
    <cellStyle name="Обычный 338" xfId="2091"/>
    <cellStyle name="Обычный 339" xfId="2075"/>
    <cellStyle name="Обычный 34" xfId="1694"/>
    <cellStyle name="Обычный 340" xfId="2142"/>
    <cellStyle name="Обычный 341" xfId="2102"/>
    <cellStyle name="Обычный 342" xfId="2227"/>
    <cellStyle name="Обычный 343" xfId="2226"/>
    <cellStyle name="Обычный 344" xfId="2260"/>
    <cellStyle name="Обычный 345" xfId="2261"/>
    <cellStyle name="Обычный 346" xfId="2262"/>
    <cellStyle name="Обычный 347" xfId="2263"/>
    <cellStyle name="Обычный 348" xfId="2264"/>
    <cellStyle name="Обычный 349" xfId="2265"/>
    <cellStyle name="Обычный 35" xfId="1680"/>
    <cellStyle name="Обычный 350" xfId="2266"/>
    <cellStyle name="Обычный 351" xfId="2267"/>
    <cellStyle name="Обычный 352" xfId="2268"/>
    <cellStyle name="Обычный 353" xfId="2269"/>
    <cellStyle name="Обычный 354" xfId="2270"/>
    <cellStyle name="Обычный 355" xfId="2271"/>
    <cellStyle name="Обычный 356" xfId="2272"/>
    <cellStyle name="Обычный 357" xfId="2273"/>
    <cellStyle name="Обычный 358" xfId="2274"/>
    <cellStyle name="Обычный 359" xfId="2275"/>
    <cellStyle name="Обычный 36" xfId="1685"/>
    <cellStyle name="Обычный 360" xfId="2276"/>
    <cellStyle name="Обычный 361" xfId="2277"/>
    <cellStyle name="Обычный 362" xfId="2278"/>
    <cellStyle name="Обычный 363" xfId="2279"/>
    <cellStyle name="Обычный 364" xfId="2280"/>
    <cellStyle name="Обычный 365" xfId="2281"/>
    <cellStyle name="Обычный 366" xfId="2282"/>
    <cellStyle name="Обычный 367" xfId="2283"/>
    <cellStyle name="Обычный 368" xfId="2284"/>
    <cellStyle name="Обычный 369" xfId="2285"/>
    <cellStyle name="Обычный 37" xfId="1671"/>
    <cellStyle name="Обычный 370" xfId="2286"/>
    <cellStyle name="Обычный 371" xfId="2287"/>
    <cellStyle name="Обычный 372" xfId="2288"/>
    <cellStyle name="Обычный 373" xfId="2289"/>
    <cellStyle name="Обычный 374" xfId="2290"/>
    <cellStyle name="Обычный 375" xfId="2291"/>
    <cellStyle name="Обычный 376" xfId="2292"/>
    <cellStyle name="Обычный 377" xfId="2293"/>
    <cellStyle name="Обычный 378" xfId="2294"/>
    <cellStyle name="Обычный 379" xfId="2295"/>
    <cellStyle name="Обычный 38" xfId="1700"/>
    <cellStyle name="Обычный 380" xfId="2296"/>
    <cellStyle name="Обычный 381" xfId="2297"/>
    <cellStyle name="Обычный 382" xfId="2298"/>
    <cellStyle name="Обычный 383" xfId="2299"/>
    <cellStyle name="Обычный 384" xfId="2300"/>
    <cellStyle name="Обычный 385" xfId="2301"/>
    <cellStyle name="Обычный 386" xfId="2302"/>
    <cellStyle name="Обычный 387" xfId="2303"/>
    <cellStyle name="Обычный 388" xfId="2304"/>
    <cellStyle name="Обычный 389" xfId="2305"/>
    <cellStyle name="Обычный 39" xfId="1667"/>
    <cellStyle name="Обычный 390" xfId="2306"/>
    <cellStyle name="Обычный 391" xfId="2307"/>
    <cellStyle name="Обычный 392" xfId="2308"/>
    <cellStyle name="Обычный 393" xfId="2309"/>
    <cellStyle name="Обычный 394" xfId="2310"/>
    <cellStyle name="Обычный 395" xfId="2311"/>
    <cellStyle name="Обычный 396" xfId="2312"/>
    <cellStyle name="Обычный 397" xfId="2313"/>
    <cellStyle name="Обычный 398" xfId="2314"/>
    <cellStyle name="Обычный 399" xfId="2315"/>
    <cellStyle name="Обычный 4" xfId="1699"/>
    <cellStyle name="Обычный 40" xfId="1696"/>
    <cellStyle name="Обычный 400" xfId="2316"/>
    <cellStyle name="Обычный 401" xfId="2317"/>
    <cellStyle name="Обычный 402" xfId="2318"/>
    <cellStyle name="Обычный 403" xfId="2319"/>
    <cellStyle name="Обычный 404" xfId="2320"/>
    <cellStyle name="Обычный 405" xfId="2321"/>
    <cellStyle name="Обычный 406" xfId="2322"/>
    <cellStyle name="Обычный 407" xfId="2323"/>
    <cellStyle name="Обычный 408" xfId="2324"/>
    <cellStyle name="Обычный 409" xfId="2325"/>
    <cellStyle name="Обычный 41" xfId="1679"/>
    <cellStyle name="Обычный 410" xfId="2326"/>
    <cellStyle name="Обычный 411" xfId="2327"/>
    <cellStyle name="Обычный 412" xfId="2328"/>
    <cellStyle name="Обычный 413" xfId="2329"/>
    <cellStyle name="Обычный 414" xfId="2330"/>
    <cellStyle name="Обычный 415" xfId="2331"/>
    <cellStyle name="Обычный 416" xfId="2332"/>
    <cellStyle name="Обычный 417" xfId="2333"/>
    <cellStyle name="Обычный 418" xfId="2334"/>
    <cellStyle name="Обычный 419" xfId="2335"/>
    <cellStyle name="Обычный 42" xfId="1689"/>
    <cellStyle name="Обычный 420" xfId="2336"/>
    <cellStyle name="Обычный 421" xfId="2337"/>
    <cellStyle name="Обычный 422" xfId="2338"/>
    <cellStyle name="Обычный 423" xfId="2339"/>
    <cellStyle name="Обычный 424" xfId="2340"/>
    <cellStyle name="Обычный 425" xfId="2341"/>
    <cellStyle name="Обычный 426" xfId="2342"/>
    <cellStyle name="Обычный 427" xfId="2343"/>
    <cellStyle name="Обычный 428" xfId="2344"/>
    <cellStyle name="Обычный 429" xfId="2345"/>
    <cellStyle name="Обычный 43" xfId="1670"/>
    <cellStyle name="Обычный 430" xfId="2346"/>
    <cellStyle name="Обычный 431" xfId="2347"/>
    <cellStyle name="Обычный 432" xfId="2348"/>
    <cellStyle name="Обычный 433" xfId="2349"/>
    <cellStyle name="Обычный 434" xfId="2350"/>
    <cellStyle name="Обычный 435" xfId="2351"/>
    <cellStyle name="Обычный 436" xfId="2352"/>
    <cellStyle name="Обычный 437" xfId="2353"/>
    <cellStyle name="Обычный 438" xfId="2354"/>
    <cellStyle name="Обычный 439" xfId="2355"/>
    <cellStyle name="Обычный 44" xfId="1702"/>
    <cellStyle name="Обычный 440" xfId="2356"/>
    <cellStyle name="Обычный 441" xfId="2357"/>
    <cellStyle name="Обычный 442" xfId="2358"/>
    <cellStyle name="Обычный 443" xfId="2359"/>
    <cellStyle name="Обычный 444" xfId="2360"/>
    <cellStyle name="Обычный 445" xfId="2361"/>
    <cellStyle name="Обычный 446" xfId="2362"/>
    <cellStyle name="Обычный 447" xfId="2363"/>
    <cellStyle name="Обычный 448" xfId="2364"/>
    <cellStyle name="Обычный 449" xfId="2365"/>
    <cellStyle name="Обычный 45" xfId="1674"/>
    <cellStyle name="Обычный 450" xfId="2366"/>
    <cellStyle name="Обычный 451" xfId="2367"/>
    <cellStyle name="Обычный 452" xfId="2368"/>
    <cellStyle name="Обычный 453" xfId="2369"/>
    <cellStyle name="Обычный 454" xfId="2370"/>
    <cellStyle name="Обычный 455" xfId="2371"/>
    <cellStyle name="Обычный 456" xfId="2372"/>
    <cellStyle name="Обычный 457" xfId="2373"/>
    <cellStyle name="Обычный 458" xfId="2374"/>
    <cellStyle name="Обычный 459" xfId="2375"/>
    <cellStyle name="Обычный 46" xfId="1701"/>
    <cellStyle name="Обычный 460" xfId="2376"/>
    <cellStyle name="Обычный 461" xfId="2377"/>
    <cellStyle name="Обычный 462" xfId="2378"/>
    <cellStyle name="Обычный 463" xfId="2379"/>
    <cellStyle name="Обычный 464" xfId="2380"/>
    <cellStyle name="Обычный 465" xfId="2381"/>
    <cellStyle name="Обычный 466" xfId="2382"/>
    <cellStyle name="Обычный 467" xfId="2383"/>
    <cellStyle name="Обычный 468" xfId="2384"/>
    <cellStyle name="Обычный 469" xfId="2385"/>
    <cellStyle name="Обычный 47" xfId="1682"/>
    <cellStyle name="Обычный 470" xfId="2386"/>
    <cellStyle name="Обычный 471" xfId="2387"/>
    <cellStyle name="Обычный 472" xfId="2388"/>
    <cellStyle name="Обычный 473" xfId="2389"/>
    <cellStyle name="Обычный 474" xfId="2390"/>
    <cellStyle name="Обычный 475" xfId="2391"/>
    <cellStyle name="Обычный 476" xfId="2392"/>
    <cellStyle name="Обычный 477" xfId="2393"/>
    <cellStyle name="Обычный 478" xfId="2394"/>
    <cellStyle name="Обычный 479" xfId="2395"/>
    <cellStyle name="Обычный 48" xfId="1672"/>
    <cellStyle name="Обычный 480" xfId="2396"/>
    <cellStyle name="Обычный 481" xfId="2397"/>
    <cellStyle name="Обычный 482" xfId="2398"/>
    <cellStyle name="Обычный 483" xfId="2399"/>
    <cellStyle name="Обычный 484" xfId="2400"/>
    <cellStyle name="Обычный 485" xfId="2401"/>
    <cellStyle name="Обычный 486" xfId="2402"/>
    <cellStyle name="Обычный 487" xfId="2403"/>
    <cellStyle name="Обычный 488" xfId="2404"/>
    <cellStyle name="Обычный 489" xfId="2405"/>
    <cellStyle name="Обычный 49" xfId="1697"/>
    <cellStyle name="Обычный 490" xfId="2406"/>
    <cellStyle name="Обычный 491" xfId="2407"/>
    <cellStyle name="Обычный 492" xfId="2408"/>
    <cellStyle name="Обычный 493" xfId="2409"/>
    <cellStyle name="Обычный 494" xfId="2410"/>
    <cellStyle name="Обычный 495" xfId="2411"/>
    <cellStyle name="Обычный 496" xfId="2412"/>
    <cellStyle name="Обычный 497" xfId="2413"/>
    <cellStyle name="Обычный 498" xfId="2414"/>
    <cellStyle name="Обычный 499" xfId="2415"/>
    <cellStyle name="Обычный 5" xfId="1683"/>
    <cellStyle name="Обычный 50" xfId="1711"/>
    <cellStyle name="Обычный 500" xfId="2416"/>
    <cellStyle name="Обычный 501" xfId="2417"/>
    <cellStyle name="Обычный 502" xfId="2418"/>
    <cellStyle name="Обычный 503" xfId="2419"/>
    <cellStyle name="Обычный 504" xfId="2420"/>
    <cellStyle name="Обычный 505" xfId="2421"/>
    <cellStyle name="Обычный 506" xfId="2422"/>
    <cellStyle name="Обычный 507" xfId="2423"/>
    <cellStyle name="Обычный 508" xfId="2424"/>
    <cellStyle name="Обычный 509" xfId="2425"/>
    <cellStyle name="Обычный 51" xfId="1712"/>
    <cellStyle name="Обычный 510" xfId="2426"/>
    <cellStyle name="Обычный 511" xfId="2427"/>
    <cellStyle name="Обычный 512" xfId="2428"/>
    <cellStyle name="Обычный 513" xfId="2429"/>
    <cellStyle name="Обычный 514" xfId="2430"/>
    <cellStyle name="Обычный 515" xfId="2431"/>
    <cellStyle name="Обычный 516" xfId="2432"/>
    <cellStyle name="Обычный 517" xfId="2433"/>
    <cellStyle name="Обычный 518" xfId="2434"/>
    <cellStyle name="Обычный 519" xfId="2435"/>
    <cellStyle name="Обычный 52" xfId="1713"/>
    <cellStyle name="Обычный 520" xfId="2436"/>
    <cellStyle name="Обычный 521" xfId="2437"/>
    <cellStyle name="Обычный 522" xfId="2438"/>
    <cellStyle name="Обычный 523" xfId="2439"/>
    <cellStyle name="Обычный 524" xfId="2440"/>
    <cellStyle name="Обычный 525" xfId="2441"/>
    <cellStyle name="Обычный 526" xfId="2442"/>
    <cellStyle name="Обычный 527" xfId="2443"/>
    <cellStyle name="Обычный 528" xfId="2444"/>
    <cellStyle name="Обычный 529" xfId="2445"/>
    <cellStyle name="Обычный 53" xfId="1714"/>
    <cellStyle name="Обычный 530" xfId="2446"/>
    <cellStyle name="Обычный 531" xfId="2447"/>
    <cellStyle name="Обычный 532" xfId="2448"/>
    <cellStyle name="Обычный 533" xfId="2449"/>
    <cellStyle name="Обычный 534" xfId="2450"/>
    <cellStyle name="Обычный 535" xfId="2451"/>
    <cellStyle name="Обычный 536" xfId="2452"/>
    <cellStyle name="Обычный 537" xfId="2453"/>
    <cellStyle name="Обычный 538" xfId="2454"/>
    <cellStyle name="Обычный 539" xfId="2455"/>
    <cellStyle name="Обычный 54" xfId="1715"/>
    <cellStyle name="Обычный 540" xfId="2456"/>
    <cellStyle name="Обычный 541" xfId="2457"/>
    <cellStyle name="Обычный 542" xfId="2458"/>
    <cellStyle name="Обычный 543" xfId="2459"/>
    <cellStyle name="Обычный 544" xfId="2460"/>
    <cellStyle name="Обычный 545" xfId="2461"/>
    <cellStyle name="Обычный 546" xfId="2462"/>
    <cellStyle name="Обычный 547" xfId="2463"/>
    <cellStyle name="Обычный 548" xfId="2464"/>
    <cellStyle name="Обычный 549" xfId="2465"/>
    <cellStyle name="Обычный 55" xfId="1716"/>
    <cellStyle name="Обычный 550" xfId="2466"/>
    <cellStyle name="Обычный 551" xfId="2467"/>
    <cellStyle name="Обычный 552" xfId="2468"/>
    <cellStyle name="Обычный 553" xfId="2469"/>
    <cellStyle name="Обычный 554" xfId="2470"/>
    <cellStyle name="Обычный 555" xfId="2471"/>
    <cellStyle name="Обычный 556" xfId="2472"/>
    <cellStyle name="Обычный 557" xfId="2473"/>
    <cellStyle name="Обычный 558" xfId="2474"/>
    <cellStyle name="Обычный 559" xfId="2475"/>
    <cellStyle name="Обычный 56" xfId="1717"/>
    <cellStyle name="Обычный 560" xfId="2476"/>
    <cellStyle name="Обычный 561" xfId="2477"/>
    <cellStyle name="Обычный 562" xfId="2478"/>
    <cellStyle name="Обычный 563" xfId="2479"/>
    <cellStyle name="Обычный 564" xfId="2480"/>
    <cellStyle name="Обычный 565" xfId="2481"/>
    <cellStyle name="Обычный 566" xfId="2482"/>
    <cellStyle name="Обычный 567" xfId="2483"/>
    <cellStyle name="Обычный 568" xfId="2484"/>
    <cellStyle name="Обычный 569" xfId="2485"/>
    <cellStyle name="Обычный 57" xfId="1718"/>
    <cellStyle name="Обычный 570" xfId="2486"/>
    <cellStyle name="Обычный 571" xfId="2487"/>
    <cellStyle name="Обычный 572" xfId="2488"/>
    <cellStyle name="Обычный 573" xfId="2489"/>
    <cellStyle name="Обычный 574" xfId="2490"/>
    <cellStyle name="Обычный 575" xfId="2491"/>
    <cellStyle name="Обычный 576" xfId="2492"/>
    <cellStyle name="Обычный 577" xfId="2493"/>
    <cellStyle name="Обычный 578" xfId="1137"/>
    <cellStyle name="Обычный 579" xfId="2494"/>
    <cellStyle name="Обычный 58" xfId="1719"/>
    <cellStyle name="Обычный 580" xfId="2610"/>
    <cellStyle name="Обычный 581" xfId="2647"/>
    <cellStyle name="Обычный 582" xfId="2506"/>
    <cellStyle name="Обычный 583" xfId="2750"/>
    <cellStyle name="Обычный 584" xfId="2530"/>
    <cellStyle name="Обычный 585" xfId="2728"/>
    <cellStyle name="Обычный 586" xfId="2690"/>
    <cellStyle name="Обычный 587" xfId="2587"/>
    <cellStyle name="Обычный 588" xfId="2624"/>
    <cellStyle name="Обычный 589" xfId="2680"/>
    <cellStyle name="Обычный 59" xfId="1720"/>
    <cellStyle name="Обычный 590" xfId="2692"/>
    <cellStyle name="Обычный 591" xfId="2586"/>
    <cellStyle name="Обычный 592" xfId="2625"/>
    <cellStyle name="Обычный 593" xfId="2539"/>
    <cellStyle name="Обычный 594" xfId="2720"/>
    <cellStyle name="Обычный 595" xfId="2513"/>
    <cellStyle name="Обычный 596" xfId="2743"/>
    <cellStyle name="Обычный 597" xfId="2694"/>
    <cellStyle name="Обычный 598" xfId="2688"/>
    <cellStyle name="Обычный 599" xfId="2556"/>
    <cellStyle name="Обычный 6" xfId="1681"/>
    <cellStyle name="Обычный 60" xfId="1721"/>
    <cellStyle name="Обычный 600" xfId="2679"/>
    <cellStyle name="Обычный 601" xfId="2653"/>
    <cellStyle name="Обычный 602" xfId="2566"/>
    <cellStyle name="Обычный 603" xfId="2640"/>
    <cellStyle name="Обычный 604" xfId="2681"/>
    <cellStyle name="Обычный 605" xfId="2704"/>
    <cellStyle name="Обычный 606" xfId="2700"/>
    <cellStyle name="Обычный 607" xfId="2691"/>
    <cellStyle name="Обычный 608" xfId="2686"/>
    <cellStyle name="Обычный 609" xfId="2659"/>
    <cellStyle name="Обычный 61" xfId="1722"/>
    <cellStyle name="Обычный 610" xfId="2533"/>
    <cellStyle name="Обычный 611" xfId="2726"/>
    <cellStyle name="Обычный 612" xfId="2558"/>
    <cellStyle name="Обычный 613" xfId="2601"/>
    <cellStyle name="Обычный 614" xfId="2612"/>
    <cellStyle name="Обычный 615" xfId="2701"/>
    <cellStyle name="Обычный 616" xfId="2581"/>
    <cellStyle name="Обычный 617" xfId="2630"/>
    <cellStyle name="Обычный 618" xfId="2674"/>
    <cellStyle name="Обычный 619" xfId="2517"/>
    <cellStyle name="Обычный 62" xfId="1723"/>
    <cellStyle name="Обычный 620" xfId="2739"/>
    <cellStyle name="Обычный 621" xfId="2544"/>
    <cellStyle name="Обычный 622" xfId="2597"/>
    <cellStyle name="Обычный 623" xfId="2615"/>
    <cellStyle name="Обычный 624" xfId="2570"/>
    <cellStyle name="Обычный 625" xfId="2644"/>
    <cellStyle name="Обычный 626" xfId="2496"/>
    <cellStyle name="Обычный 627" xfId="2608"/>
    <cellStyle name="Обычный 628" xfId="2508"/>
    <cellStyle name="Обычный 629" xfId="2748"/>
    <cellStyle name="Обычный 63" xfId="1724"/>
    <cellStyle name="Обычный 630" xfId="2575"/>
    <cellStyle name="Обычный 631" xfId="2636"/>
    <cellStyle name="Обычный 632" xfId="2534"/>
    <cellStyle name="Обычный 633" xfId="2725"/>
    <cellStyle name="Обычный 634" xfId="2658"/>
    <cellStyle name="Обычный 635" xfId="2567"/>
    <cellStyle name="Обычный 636" xfId="2642"/>
    <cellStyle name="Обычный 637" xfId="2500"/>
    <cellStyle name="Обычный 638" xfId="2604"/>
    <cellStyle name="Обычный 639" xfId="2542"/>
    <cellStyle name="Обычный 64" xfId="1725"/>
    <cellStyle name="Обычный 640" xfId="2717"/>
    <cellStyle name="Обычный 641" xfId="2579"/>
    <cellStyle name="Обычный 642" xfId="2632"/>
    <cellStyle name="Обычный 643" xfId="2498"/>
    <cellStyle name="Обычный 644" xfId="2606"/>
    <cellStyle name="Обычный 645" xfId="2648"/>
    <cellStyle name="Обычный 646" xfId="2706"/>
    <cellStyle name="Обычный 647" xfId="2549"/>
    <cellStyle name="Обычный 648" xfId="2711"/>
    <cellStyle name="Обычный 649" xfId="2555"/>
    <cellStyle name="Обычный 65" xfId="1726"/>
    <cellStyle name="Обычный 650" xfId="2670"/>
    <cellStyle name="Обычный 651" xfId="2663"/>
    <cellStyle name="Обычный 652" xfId="2528"/>
    <cellStyle name="Обычный 653" xfId="2598"/>
    <cellStyle name="Обычный 654" xfId="2595"/>
    <cellStyle name="Обычный 655" xfId="2617"/>
    <cellStyle name="Обычный 656" xfId="2572"/>
    <cellStyle name="Обычный 657" xfId="2641"/>
    <cellStyle name="Обычный 658" xfId="2531"/>
    <cellStyle name="Обычный 659" xfId="2727"/>
    <cellStyle name="Обычный 66" xfId="1727"/>
    <cellStyle name="Обычный 660" xfId="2520"/>
    <cellStyle name="Обычный 661" xfId="2602"/>
    <cellStyle name="Обычный 662" xfId="2611"/>
    <cellStyle name="Обычный 663" xfId="2573"/>
    <cellStyle name="Обычный 664" xfId="2638"/>
    <cellStyle name="Обычный 665" xfId="2499"/>
    <cellStyle name="Обычный 666" xfId="2605"/>
    <cellStyle name="Обычный 667" xfId="2507"/>
    <cellStyle name="Обычный 668" xfId="2749"/>
    <cellStyle name="Обычный 669" xfId="2559"/>
    <cellStyle name="Обычный 67" xfId="1728"/>
    <cellStyle name="Обычный 670" xfId="2672"/>
    <cellStyle name="Обычный 671" xfId="2519"/>
    <cellStyle name="Обычный 672" xfId="2737"/>
    <cellStyle name="Обычный 673" xfId="2546"/>
    <cellStyle name="Обычный 674" xfId="2714"/>
    <cellStyle name="Обычный 675" xfId="2582"/>
    <cellStyle name="Обычный 676" xfId="2629"/>
    <cellStyle name="Обычный 677" xfId="2497"/>
    <cellStyle name="Обычный 678" xfId="2607"/>
    <cellStyle name="Обычный 679" xfId="2541"/>
    <cellStyle name="Обычный 68" xfId="1729"/>
    <cellStyle name="Обычный 680" xfId="2718"/>
    <cellStyle name="Обычный 681" xfId="2676"/>
    <cellStyle name="Обычный 682" xfId="2585"/>
    <cellStyle name="Обычный 683" xfId="2626"/>
    <cellStyle name="Обычный 684" xfId="2707"/>
    <cellStyle name="Обычный 685" xfId="2703"/>
    <cellStyle name="Обычный 686" xfId="2515"/>
    <cellStyle name="Обычный 687" xfId="2741"/>
    <cellStyle name="Обычный 688" xfId="2697"/>
    <cellStyle name="Обычный 689" xfId="2584"/>
    <cellStyle name="Обычный 69" xfId="1730"/>
    <cellStyle name="Обычный 690" xfId="2627"/>
    <cellStyle name="Обычный 691" xfId="2537"/>
    <cellStyle name="Обычный 692" xfId="2722"/>
    <cellStyle name="Обычный 693" xfId="2698"/>
    <cellStyle name="Обычный 694" xfId="2656"/>
    <cellStyle name="Обычный 695" xfId="2532"/>
    <cellStyle name="Обычный 696" xfId="2599"/>
    <cellStyle name="Обычный 697" xfId="2614"/>
    <cellStyle name="Обычный 698" xfId="2646"/>
    <cellStyle name="Обычный 699" xfId="2561"/>
    <cellStyle name="Обычный 7" xfId="1688"/>
    <cellStyle name="Обычный 70" xfId="1731"/>
    <cellStyle name="Обычный 700" xfId="2667"/>
    <cellStyle name="Обычный 701" xfId="2654"/>
    <cellStyle name="Обычный 702" xfId="2568"/>
    <cellStyle name="Обычный 703" xfId="2600"/>
    <cellStyle name="Обычный 704" xfId="2613"/>
    <cellStyle name="Обычный 705" xfId="2705"/>
    <cellStyle name="Обычный 706" xfId="2590"/>
    <cellStyle name="Обычный 707" xfId="2622"/>
    <cellStyle name="Обычный 708" xfId="2562"/>
    <cellStyle name="Обычный 709" xfId="2666"/>
    <cellStyle name="Обычный 71" xfId="1732"/>
    <cellStyle name="Обычный 710" xfId="2527"/>
    <cellStyle name="Обычный 711" xfId="2730"/>
    <cellStyle name="Обычный 712" xfId="2649"/>
    <cellStyle name="Обычный 713" xfId="2535"/>
    <cellStyle name="Обычный 714" xfId="2724"/>
    <cellStyle name="Обычный 715" xfId="2699"/>
    <cellStyle name="Обычный 716" xfId="2516"/>
    <cellStyle name="Обычный 717" xfId="2740"/>
    <cellStyle name="Обычный 718" xfId="2510"/>
    <cellStyle name="Обычный 719" xfId="2746"/>
    <cellStyle name="Обычный 72" xfId="1733"/>
    <cellStyle name="Обычный 720" xfId="2509"/>
    <cellStyle name="Обычный 721" xfId="2747"/>
    <cellStyle name="Обычный 722" xfId="2702"/>
    <cellStyle name="Обычный 723" xfId="2693"/>
    <cellStyle name="Обычный 724" xfId="2521"/>
    <cellStyle name="Обычный 725" xfId="2736"/>
    <cellStyle name="Обычный 726" xfId="2547"/>
    <cellStyle name="Обычный 727" xfId="2713"/>
    <cellStyle name="Обычный 728" xfId="2655"/>
    <cellStyle name="Обычный 729" xfId="2565"/>
    <cellStyle name="Обычный 73" xfId="1734"/>
    <cellStyle name="Обычный 730" xfId="2665"/>
    <cellStyle name="Обычный 731" xfId="2523"/>
    <cellStyle name="Обычный 732" xfId="2734"/>
    <cellStyle name="Обычный 733" xfId="2545"/>
    <cellStyle name="Обычный 734" xfId="2715"/>
    <cellStyle name="Обычный 735" xfId="2580"/>
    <cellStyle name="Обычный 736" xfId="2631"/>
    <cellStyle name="Обычный 737" xfId="2536"/>
    <cellStyle name="Обычный 738" xfId="2723"/>
    <cellStyle name="Обычный 739" xfId="2550"/>
    <cellStyle name="Обычный 74" xfId="1735"/>
    <cellStyle name="Обычный 740" xfId="2710"/>
    <cellStyle name="Обычный 741" xfId="2687"/>
    <cellStyle name="Обычный 742" xfId="2525"/>
    <cellStyle name="Обычный 743" xfId="2732"/>
    <cellStyle name="Обычный 744" xfId="2652"/>
    <cellStyle name="Обычный 745" xfId="2504"/>
    <cellStyle name="Обычный 746" xfId="2752"/>
    <cellStyle name="Обычный 747" xfId="2592"/>
    <cellStyle name="Обычный 748" xfId="2620"/>
    <cellStyle name="Обычный 749" xfId="2543"/>
    <cellStyle name="Обычный 75" xfId="1736"/>
    <cellStyle name="Обычный 750" xfId="2716"/>
    <cellStyle name="Обычный 751" xfId="2551"/>
    <cellStyle name="Обычный 752" xfId="2709"/>
    <cellStyle name="Обычный 753" xfId="2557"/>
    <cellStyle name="Обычный 754" xfId="2673"/>
    <cellStyle name="Обычный 755" xfId="2660"/>
    <cellStyle name="Обычный 756" xfId="2495"/>
    <cellStyle name="Обычный 757" xfId="2609"/>
    <cellStyle name="Обычный 758" xfId="2540"/>
    <cellStyle name="Обычный 759" xfId="2719"/>
    <cellStyle name="Обычный 76" xfId="1737"/>
    <cellStyle name="Обычный 760" xfId="2696"/>
    <cellStyle name="Обычный 761" xfId="2657"/>
    <cellStyle name="Обычный 762" xfId="2664"/>
    <cellStyle name="Обычный 763" xfId="2524"/>
    <cellStyle name="Обычный 764" xfId="2733"/>
    <cellStyle name="Обычный 765" xfId="2578"/>
    <cellStyle name="Обычный 766" xfId="2633"/>
    <cellStyle name="Обычный 767" xfId="2683"/>
    <cellStyle name="Обычный 768" xfId="2526"/>
    <cellStyle name="Обычный 769" xfId="2731"/>
    <cellStyle name="Обычный 77" xfId="1738"/>
    <cellStyle name="Обычный 770" xfId="2512"/>
    <cellStyle name="Обычный 771" xfId="2744"/>
    <cellStyle name="Обычный 772" xfId="2511"/>
    <cellStyle name="Обычный 773" xfId="2745"/>
    <cellStyle name="Обычный 774" xfId="2650"/>
    <cellStyle name="Обычный 775" xfId="2501"/>
    <cellStyle name="Обычный 776" xfId="2603"/>
    <cellStyle name="Обычный 777" xfId="2571"/>
    <cellStyle name="Обычный 778" xfId="2596"/>
    <cellStyle name="Обычный 779" xfId="2616"/>
    <cellStyle name="Обычный 78" xfId="1739"/>
    <cellStyle name="Обычный 780" xfId="2695"/>
    <cellStyle name="Обычный 781" xfId="2518"/>
    <cellStyle name="Обычный 782" xfId="2738"/>
    <cellStyle name="Обычный 783" xfId="2651"/>
    <cellStyle name="Обычный 784" xfId="2538"/>
    <cellStyle name="Обычный 785" xfId="2721"/>
    <cellStyle name="Обычный 786" xfId="2662"/>
    <cellStyle name="Обычный 787" xfId="2514"/>
    <cellStyle name="Обычный 788" xfId="2742"/>
    <cellStyle name="Обычный 789" xfId="2577"/>
    <cellStyle name="Обычный 79" xfId="1740"/>
    <cellStyle name="Обычный 790" xfId="2634"/>
    <cellStyle name="Обычный 791" xfId="2560"/>
    <cellStyle name="Обычный 792" xfId="2668"/>
    <cellStyle name="Обычный 793" xfId="2554"/>
    <cellStyle name="Обычный 794" xfId="2671"/>
    <cellStyle name="Обычный 795" xfId="2591"/>
    <cellStyle name="Обычный 796" xfId="2621"/>
    <cellStyle name="Обычный 797" xfId="2502"/>
    <cellStyle name="Обычный 798" xfId="2754"/>
    <cellStyle name="Обычный 799" xfId="2529"/>
    <cellStyle name="Обычный 8" xfId="1675"/>
    <cellStyle name="Обычный 80" xfId="1741"/>
    <cellStyle name="Обычный 800" xfId="2729"/>
    <cellStyle name="Обычный 801" xfId="2576"/>
    <cellStyle name="Обычный 802" xfId="2635"/>
    <cellStyle name="Обычный 803" xfId="2675"/>
    <cellStyle name="Обычный 804" xfId="2685"/>
    <cellStyle name="Обычный 805" xfId="2589"/>
    <cellStyle name="Обычный 806" xfId="2623"/>
    <cellStyle name="Обычный 807" xfId="2505"/>
    <cellStyle name="Обычный 808" xfId="2751"/>
    <cellStyle name="Обычный 809" xfId="2684"/>
    <cellStyle name="Обычный 81" xfId="1742"/>
    <cellStyle name="Обычный 810" xfId="2548"/>
    <cellStyle name="Обычный 811" xfId="2712"/>
    <cellStyle name="Обычный 812" xfId="2689"/>
    <cellStyle name="Обычный 813" xfId="2588"/>
    <cellStyle name="Обычный 814" xfId="2594"/>
    <cellStyle name="Обычный 815" xfId="2618"/>
    <cellStyle name="Обычный 816" xfId="2569"/>
    <cellStyle name="Обычный 817" xfId="2639"/>
    <cellStyle name="Обычный 818" xfId="2563"/>
    <cellStyle name="Обычный 819" xfId="2645"/>
    <cellStyle name="Обычный 82" xfId="1743"/>
    <cellStyle name="Обычный 820" xfId="2682"/>
    <cellStyle name="Обычный 821" xfId="2552"/>
    <cellStyle name="Обычный 822" xfId="2708"/>
    <cellStyle name="Обычный 823" xfId="2522"/>
    <cellStyle name="Обычный 824" xfId="2735"/>
    <cellStyle name="Обычный 825" xfId="2574"/>
    <cellStyle name="Обычный 826" xfId="2637"/>
    <cellStyle name="Обычный 827" xfId="2564"/>
    <cellStyle name="Обычный 828" xfId="2643"/>
    <cellStyle name="Обычный 829" xfId="2677"/>
    <cellStyle name="Обычный 83" xfId="1744"/>
    <cellStyle name="Обычный 830" xfId="2583"/>
    <cellStyle name="Обычный 831" xfId="2628"/>
    <cellStyle name="Обычный 832" xfId="2678"/>
    <cellStyle name="Обычный 833" xfId="2553"/>
    <cellStyle name="Обычный 834" xfId="2669"/>
    <cellStyle name="Обычный 835" xfId="2661"/>
    <cellStyle name="Обычный 836" xfId="2593"/>
    <cellStyle name="Обычный 837" xfId="2619"/>
    <cellStyle name="Обычный 838" xfId="2503"/>
    <cellStyle name="Обычный 839" xfId="2753"/>
    <cellStyle name="Обычный 84" xfId="1745"/>
    <cellStyle name="Обычный 840" xfId="951"/>
    <cellStyle name="Обычный 841" xfId="3069"/>
    <cellStyle name="Обычный 842" xfId="3070"/>
    <cellStyle name="Обычный 843" xfId="3071"/>
    <cellStyle name="Обычный 844" xfId="3072"/>
    <cellStyle name="Обычный 845" xfId="3073"/>
    <cellStyle name="Обычный 846" xfId="3074"/>
    <cellStyle name="Обычный 847" xfId="3075"/>
    <cellStyle name="Обычный 848" xfId="3076"/>
    <cellStyle name="Обычный 849" xfId="3077"/>
    <cellStyle name="Обычный 85" xfId="1746"/>
    <cellStyle name="Обычный 850" xfId="3078"/>
    <cellStyle name="Обычный 851" xfId="3079"/>
    <cellStyle name="Обычный 852" xfId="3080"/>
    <cellStyle name="Обычный 853" xfId="3081"/>
    <cellStyle name="Обычный 854" xfId="3082"/>
    <cellStyle name="Обычный 855" xfId="3083"/>
    <cellStyle name="Обычный 856" xfId="3084"/>
    <cellStyle name="Обычный 857" xfId="3085"/>
    <cellStyle name="Обычный 858" xfId="3086"/>
    <cellStyle name="Обычный 859" xfId="3087"/>
    <cellStyle name="Обычный 86" xfId="1747"/>
    <cellStyle name="Обычный 860" xfId="3088"/>
    <cellStyle name="Обычный 861" xfId="3089"/>
    <cellStyle name="Обычный 862" xfId="3090"/>
    <cellStyle name="Обычный 863" xfId="3091"/>
    <cellStyle name="Обычный 864" xfId="3092"/>
    <cellStyle name="Обычный 865" xfId="3093"/>
    <cellStyle name="Обычный 866" xfId="3094"/>
    <cellStyle name="Обычный 867" xfId="3095"/>
    <cellStyle name="Обычный 868" xfId="3096"/>
    <cellStyle name="Обычный 869" xfId="3097"/>
    <cellStyle name="Обычный 87" xfId="1748"/>
    <cellStyle name="Обычный 870" xfId="3098"/>
    <cellStyle name="Обычный 871" xfId="3099"/>
    <cellStyle name="Обычный 872" xfId="3100"/>
    <cellStyle name="Обычный 873" xfId="3101"/>
    <cellStyle name="Обычный 874" xfId="3102"/>
    <cellStyle name="Обычный 875" xfId="3103"/>
    <cellStyle name="Обычный 876" xfId="3104"/>
    <cellStyle name="Обычный 877" xfId="3105"/>
    <cellStyle name="Обычный 878" xfId="3106"/>
    <cellStyle name="Обычный 879" xfId="3107"/>
    <cellStyle name="Обычный 88" xfId="1749"/>
    <cellStyle name="Обычный 880" xfId="3108"/>
    <cellStyle name="Обычный 881" xfId="3109"/>
    <cellStyle name="Обычный 882" xfId="3110"/>
    <cellStyle name="Обычный 883" xfId="3111"/>
    <cellStyle name="Обычный 884" xfId="3112"/>
    <cellStyle name="Обычный 885" xfId="3113"/>
    <cellStyle name="Обычный 886" xfId="3114"/>
    <cellStyle name="Обычный 887" xfId="2755"/>
    <cellStyle name="Обычный 888" xfId="2898"/>
    <cellStyle name="Обычный 889" xfId="2907"/>
    <cellStyle name="Обычный 89" xfId="1750"/>
    <cellStyle name="Обычный 890" xfId="2927"/>
    <cellStyle name="Обычный 891" xfId="2906"/>
    <cellStyle name="Обычный 892" xfId="2925"/>
    <cellStyle name="Обычный 893" xfId="2905"/>
    <cellStyle name="Обычный 894" xfId="2766"/>
    <cellStyle name="Обычный 895" xfId="2904"/>
    <cellStyle name="Обычный 896" xfId="2979"/>
    <cellStyle name="Обычный 897" xfId="2903"/>
    <cellStyle name="Обычный 898" xfId="2928"/>
    <cellStyle name="Обычный 899" xfId="2902"/>
    <cellStyle name="Обычный 9" xfId="1695"/>
    <cellStyle name="Обычный 90" xfId="1751"/>
    <cellStyle name="Обычный 900" xfId="2972"/>
    <cellStyle name="Обычный 901" xfId="2901"/>
    <cellStyle name="Обычный 902" xfId="2767"/>
    <cellStyle name="Обычный 903" xfId="2900"/>
    <cellStyle name="Обычный 904" xfId="2926"/>
    <cellStyle name="Обычный 905" xfId="2899"/>
    <cellStyle name="Обычный 906" xfId="2974"/>
    <cellStyle name="Обычный 907" xfId="2809"/>
    <cellStyle name="Обычный 908" xfId="2769"/>
    <cellStyle name="Обычный 909" xfId="2985"/>
    <cellStyle name="Обычный 91" xfId="1752"/>
    <cellStyle name="Обычный 910" xfId="2913"/>
    <cellStyle name="Обычный 911" xfId="2763"/>
    <cellStyle name="Обычный 912" xfId="2958"/>
    <cellStyle name="Обычный 913" xfId="2982"/>
    <cellStyle name="Обычный 914" xfId="2917"/>
    <cellStyle name="Обычный 915" xfId="2760"/>
    <cellStyle name="Обычный 916" xfId="2987"/>
    <cellStyle name="Обычный 917" xfId="2873"/>
    <cellStyle name="Обычный 918" xfId="2991"/>
    <cellStyle name="Обычный 919" xfId="2953"/>
    <cellStyle name="Обычный 92" xfId="1753"/>
    <cellStyle name="Обычный 920" xfId="2756"/>
    <cellStyle name="Обычный 921" xfId="2950"/>
    <cellStyle name="Обычный 922" xfId="2782"/>
    <cellStyle name="Обычный 923" xfId="2921"/>
    <cellStyle name="Обычный 924" xfId="2935"/>
    <cellStyle name="Обычный 925" xfId="2808"/>
    <cellStyle name="Обычный 926" xfId="3002"/>
    <cellStyle name="Обычный 927" xfId="2994"/>
    <cellStyle name="Обычный 928" xfId="2794"/>
    <cellStyle name="Обычный 929" xfId="3044"/>
    <cellStyle name="Обычный 93" xfId="1754"/>
    <cellStyle name="Обычный 930" xfId="2811"/>
    <cellStyle name="Обычный 931" xfId="2886"/>
    <cellStyle name="Обычный 932" xfId="2844"/>
    <cellStyle name="Обычный 933" xfId="2830"/>
    <cellStyle name="Обычный 934" xfId="3004"/>
    <cellStyle name="Обычный 935" xfId="2986"/>
    <cellStyle name="Обычный 936" xfId="3020"/>
    <cellStyle name="Обычный 937" xfId="2784"/>
    <cellStyle name="Обычный 938" xfId="3054"/>
    <cellStyle name="Обычный 939" xfId="2868"/>
    <cellStyle name="Обычный 94" xfId="1755"/>
    <cellStyle name="Обычный 940" xfId="2764"/>
    <cellStyle name="Обычный 941" xfId="2969"/>
    <cellStyle name="Обычный 942" xfId="3118"/>
    <cellStyle name="Обычный 943" xfId="3042"/>
    <cellStyle name="Обычный 944" xfId="2770"/>
    <cellStyle name="Обычный 945" xfId="2919"/>
    <cellStyle name="Обычный 946" xfId="3047"/>
    <cellStyle name="Обычный 947" xfId="3066"/>
    <cellStyle name="Обычный 948" xfId="3119"/>
    <cellStyle name="Обычный 949" xfId="2845"/>
    <cellStyle name="Обычный 95" xfId="1756"/>
    <cellStyle name="Обычный 950" xfId="2874"/>
    <cellStyle name="Обычный 951" xfId="3026"/>
    <cellStyle name="Обычный 952" xfId="2785"/>
    <cellStyle name="Обычный 953" xfId="3121"/>
    <cellStyle name="Обычный 954" xfId="2989"/>
    <cellStyle name="Обычный 955" xfId="2971"/>
    <cellStyle name="Обычный 956" xfId="3022"/>
    <cellStyle name="Обычный 957" xfId="2771"/>
    <cellStyle name="Обычный 958" xfId="2980"/>
    <cellStyle name="Обычный 959" xfId="2797"/>
    <cellStyle name="Обычный 96" xfId="1757"/>
    <cellStyle name="Обычный 960" xfId="2793"/>
    <cellStyle name="Обычный 961" xfId="2879"/>
    <cellStyle name="Обычный 962" xfId="2949"/>
    <cellStyle name="Обычный 963" xfId="2880"/>
    <cellStyle name="Обычный 964" xfId="3038"/>
    <cellStyle name="Обычный 965" xfId="2843"/>
    <cellStyle name="Обычный 966" xfId="3032"/>
    <cellStyle name="Обычный 967" xfId="2954"/>
    <cellStyle name="Обычный 968" xfId="2796"/>
    <cellStyle name="Обычный 969" xfId="2775"/>
    <cellStyle name="Обычный 97" xfId="1758"/>
    <cellStyle name="Обычный 970" xfId="2816"/>
    <cellStyle name="Обычный 971" xfId="2895"/>
    <cellStyle name="Обычный 972" xfId="3120"/>
    <cellStyle name="Обычный 973" xfId="3049"/>
    <cellStyle name="Обычный 974" xfId="3116"/>
    <cellStyle name="Обычный 975" xfId="2992"/>
    <cellStyle name="Обычный 976" xfId="2938"/>
    <cellStyle name="Обычный 977" xfId="3124"/>
    <cellStyle name="Обычный 978" xfId="2789"/>
    <cellStyle name="Обычный 979" xfId="2996"/>
    <cellStyle name="Обычный 98" xfId="1759"/>
    <cellStyle name="Обычный 980" xfId="2888"/>
    <cellStyle name="Обычный 981" xfId="2795"/>
    <cellStyle name="Обычный 982" xfId="2997"/>
    <cellStyle name="Обычный 983" xfId="3001"/>
    <cellStyle name="Обычный 984" xfId="2952"/>
    <cellStyle name="Обычный 985" xfId="2839"/>
    <cellStyle name="Обычный 986" xfId="2999"/>
    <cellStyle name="Обычный 987" xfId="2961"/>
    <cellStyle name="Обычный 988" xfId="2798"/>
    <cellStyle name="Обычный 989" xfId="2909"/>
    <cellStyle name="Обычный 99" xfId="1760"/>
    <cellStyle name="Обычный 990" xfId="2761"/>
    <cellStyle name="Обычный 991" xfId="3060"/>
    <cellStyle name="Обычный 992" xfId="2791"/>
    <cellStyle name="Обычный 993" xfId="2758"/>
    <cellStyle name="Обычный 994" xfId="3061"/>
    <cellStyle name="Обычный 995" xfId="3117"/>
    <cellStyle name="Обычный 996" xfId="3029"/>
    <cellStyle name="Обычный 997" xfId="2860"/>
    <cellStyle name="Обычный 998" xfId="3016"/>
    <cellStyle name="Обычный 999" xfId="2968"/>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1"/>
  <sheetViews>
    <sheetView tabSelected="1" view="pageBreakPreview" topLeftCell="A23" zoomScaleNormal="100" zoomScaleSheetLayoutView="100" zoomScalePageLayoutView="70" workbookViewId="0">
      <selection activeCell="A24" sqref="A24"/>
    </sheetView>
  </sheetViews>
  <sheetFormatPr defaultColWidth="8.5546875" defaultRowHeight="15.6" x14ac:dyDescent="0.3"/>
  <cols>
    <col min="1" max="1" width="58.109375" style="3" customWidth="1"/>
    <col min="2" max="2" width="27.44140625" style="3" customWidth="1"/>
    <col min="3" max="3" width="19.77734375" style="3" customWidth="1"/>
    <col min="4" max="4" width="19.88671875" style="3" customWidth="1"/>
    <col min="5" max="5" width="19.44140625" style="3" customWidth="1"/>
    <col min="6" max="6" width="14.21875" style="3" customWidth="1"/>
    <col min="7" max="7" width="14.33203125" style="3" customWidth="1"/>
    <col min="8" max="8" width="8.5546875" style="3" customWidth="1"/>
    <col min="9" max="16384" width="8.5546875" style="3"/>
  </cols>
  <sheetData>
    <row r="1" spans="1:8" ht="7.2" customHeight="1" x14ac:dyDescent="0.3">
      <c r="A1" s="1"/>
      <c r="B1" s="1"/>
      <c r="C1" s="1"/>
      <c r="D1" s="1"/>
      <c r="E1" s="2"/>
      <c r="F1" s="2"/>
      <c r="G1" s="2"/>
      <c r="H1" s="1"/>
    </row>
    <row r="2" spans="1:8" ht="24.6" customHeight="1" x14ac:dyDescent="0.3">
      <c r="A2" s="19" t="s">
        <v>1366</v>
      </c>
      <c r="B2" s="19"/>
      <c r="C2" s="19"/>
      <c r="D2" s="19"/>
      <c r="E2" s="19"/>
      <c r="F2" s="19"/>
      <c r="G2" s="19"/>
      <c r="H2" s="1"/>
    </row>
    <row r="3" spans="1:8" x14ac:dyDescent="0.3">
      <c r="A3" s="4"/>
      <c r="B3" s="5"/>
      <c r="C3" s="6"/>
      <c r="D3" s="6"/>
      <c r="E3" s="6"/>
      <c r="F3" s="2"/>
      <c r="G3" s="20" t="s">
        <v>1367</v>
      </c>
      <c r="H3" s="1"/>
    </row>
    <row r="4" spans="1:8" ht="11.4" customHeight="1" x14ac:dyDescent="0.3">
      <c r="A4" s="13" t="s">
        <v>0</v>
      </c>
      <c r="B4" s="11" t="s">
        <v>1</v>
      </c>
      <c r="C4" s="10" t="s">
        <v>1362</v>
      </c>
      <c r="D4" s="10" t="s">
        <v>1363</v>
      </c>
      <c r="E4" s="10" t="s">
        <v>1364</v>
      </c>
      <c r="F4" s="10" t="s">
        <v>1361</v>
      </c>
      <c r="G4" s="10" t="s">
        <v>1365</v>
      </c>
      <c r="H4" s="1"/>
    </row>
    <row r="5" spans="1:8" ht="96.6" customHeight="1" x14ac:dyDescent="0.3">
      <c r="A5" s="14"/>
      <c r="B5" s="12"/>
      <c r="C5" s="10"/>
      <c r="D5" s="10"/>
      <c r="E5" s="10"/>
      <c r="F5" s="10"/>
      <c r="G5" s="10"/>
      <c r="H5" s="1"/>
    </row>
    <row r="6" spans="1:8" x14ac:dyDescent="0.3">
      <c r="A6" s="28" t="s">
        <v>2</v>
      </c>
      <c r="B6" s="29" t="s">
        <v>3</v>
      </c>
      <c r="C6" s="9">
        <v>13930006195.68</v>
      </c>
      <c r="D6" s="21">
        <v>75500953937.600006</v>
      </c>
      <c r="E6" s="21">
        <v>15819797467.58</v>
      </c>
      <c r="F6" s="25">
        <f>E6/D6*100</f>
        <v>20.953109388067784</v>
      </c>
      <c r="G6" s="25">
        <f>E6/C6*100</f>
        <v>113.56633475501299</v>
      </c>
      <c r="H6" s="1"/>
    </row>
    <row r="7" spans="1:8" x14ac:dyDescent="0.3">
      <c r="A7" s="28" t="s">
        <v>4</v>
      </c>
      <c r="B7" s="29" t="s">
        <v>5</v>
      </c>
      <c r="C7" s="9">
        <v>8628689014.5799999</v>
      </c>
      <c r="D7" s="21">
        <v>46574142440</v>
      </c>
      <c r="E7" s="21">
        <v>9319821850.6900005</v>
      </c>
      <c r="F7" s="25">
        <f t="shared" ref="F7:F70" si="0">E7/D7*100</f>
        <v>20.010721319660224</v>
      </c>
      <c r="G7" s="25">
        <f t="shared" ref="G7:G70" si="1">E7/C7*100</f>
        <v>108.00970848459347</v>
      </c>
      <c r="H7" s="1"/>
    </row>
    <row r="8" spans="1:8" x14ac:dyDescent="0.3">
      <c r="A8" s="18" t="s">
        <v>6</v>
      </c>
      <c r="B8" s="16" t="s">
        <v>7</v>
      </c>
      <c r="C8" s="31">
        <v>3374805125.9499998</v>
      </c>
      <c r="D8" s="17">
        <v>14474854500</v>
      </c>
      <c r="E8" s="17">
        <v>3424121157.6999998</v>
      </c>
      <c r="F8" s="26">
        <f t="shared" si="0"/>
        <v>23.655651652318852</v>
      </c>
      <c r="G8" s="26">
        <f t="shared" si="1"/>
        <v>101.46130013169628</v>
      </c>
      <c r="H8" s="1"/>
    </row>
    <row r="9" spans="1:8" ht="46.8" x14ac:dyDescent="0.3">
      <c r="A9" s="18" t="s">
        <v>8</v>
      </c>
      <c r="B9" s="16" t="s">
        <v>9</v>
      </c>
      <c r="C9" s="31">
        <v>3179180885.3000002</v>
      </c>
      <c r="D9" s="17">
        <v>13846395000</v>
      </c>
      <c r="E9" s="17">
        <v>3316070506.3099999</v>
      </c>
      <c r="F9" s="26">
        <f t="shared" si="0"/>
        <v>23.948980989708872</v>
      </c>
      <c r="G9" s="26">
        <f t="shared" si="1"/>
        <v>104.30581416876763</v>
      </c>
      <c r="H9" s="1"/>
    </row>
    <row r="10" spans="1:8" ht="171.6" customHeight="1" x14ac:dyDescent="0.3">
      <c r="A10" s="18" t="s">
        <v>10</v>
      </c>
      <c r="B10" s="16" t="s">
        <v>11</v>
      </c>
      <c r="C10" s="32">
        <v>3183181149.3000002</v>
      </c>
      <c r="D10" s="17">
        <v>13846395000</v>
      </c>
      <c r="E10" s="17">
        <v>3315269363.3099999</v>
      </c>
      <c r="F10" s="26">
        <f t="shared" si="0"/>
        <v>23.943195057702745</v>
      </c>
      <c r="G10" s="26">
        <f t="shared" si="1"/>
        <v>104.14956635562656</v>
      </c>
      <c r="H10" s="1"/>
    </row>
    <row r="11" spans="1:8" ht="94.8" customHeight="1" x14ac:dyDescent="0.3">
      <c r="A11" s="18" t="s">
        <v>12</v>
      </c>
      <c r="B11" s="16" t="s">
        <v>13</v>
      </c>
      <c r="C11" s="32">
        <v>-4724637</v>
      </c>
      <c r="D11" s="17">
        <v>0</v>
      </c>
      <c r="E11" s="17">
        <v>801143</v>
      </c>
      <c r="F11" s="26"/>
      <c r="G11" s="26"/>
      <c r="H11" s="1"/>
    </row>
    <row r="12" spans="1:8" ht="48.6" customHeight="1" x14ac:dyDescent="0.3">
      <c r="A12" s="18" t="s">
        <v>1370</v>
      </c>
      <c r="B12" s="33" t="s">
        <v>1369</v>
      </c>
      <c r="C12" s="34">
        <v>724373</v>
      </c>
      <c r="D12" s="17">
        <v>0</v>
      </c>
      <c r="E12" s="17">
        <v>0</v>
      </c>
      <c r="F12" s="26"/>
      <c r="G12" s="26">
        <f t="shared" si="1"/>
        <v>0</v>
      </c>
      <c r="H12" s="1"/>
    </row>
    <row r="13" spans="1:8" ht="156" x14ac:dyDescent="0.3">
      <c r="A13" s="18" t="s">
        <v>14</v>
      </c>
      <c r="B13" s="16" t="s">
        <v>15</v>
      </c>
      <c r="C13" s="34">
        <v>107470973.05</v>
      </c>
      <c r="D13" s="17">
        <v>474279500</v>
      </c>
      <c r="E13" s="17">
        <v>71175497.390000001</v>
      </c>
      <c r="F13" s="26">
        <f t="shared" si="0"/>
        <v>15.007078608710685</v>
      </c>
      <c r="G13" s="26">
        <f t="shared" si="1"/>
        <v>66.227647680165859</v>
      </c>
      <c r="H13" s="1"/>
    </row>
    <row r="14" spans="1:8" ht="156" x14ac:dyDescent="0.3">
      <c r="A14" s="18" t="s">
        <v>16</v>
      </c>
      <c r="B14" s="16" t="s">
        <v>17</v>
      </c>
      <c r="C14" s="34">
        <v>88153267.599999994</v>
      </c>
      <c r="D14" s="17">
        <v>154180000</v>
      </c>
      <c r="E14" s="17">
        <v>36875154</v>
      </c>
      <c r="F14" s="26">
        <f t="shared" si="0"/>
        <v>23.91695031781035</v>
      </c>
      <c r="G14" s="26">
        <f t="shared" si="1"/>
        <v>41.830728461845474</v>
      </c>
      <c r="H14" s="1"/>
    </row>
    <row r="15" spans="1:8" x14ac:dyDescent="0.3">
      <c r="A15" s="18" t="s">
        <v>18</v>
      </c>
      <c r="B15" s="16" t="s">
        <v>19</v>
      </c>
      <c r="C15" s="35">
        <v>5253883888.6300001</v>
      </c>
      <c r="D15" s="17">
        <v>32099287940</v>
      </c>
      <c r="E15" s="17">
        <v>5895700692.9899998</v>
      </c>
      <c r="F15" s="26">
        <f t="shared" si="0"/>
        <v>18.367076254184347</v>
      </c>
      <c r="G15" s="26">
        <f t="shared" si="1"/>
        <v>112.21604470073964</v>
      </c>
      <c r="H15" s="1"/>
    </row>
    <row r="16" spans="1:8" ht="236.4" customHeight="1" x14ac:dyDescent="0.3">
      <c r="A16" s="18" t="s">
        <v>20</v>
      </c>
      <c r="B16" s="16" t="s">
        <v>21</v>
      </c>
      <c r="C16" s="35">
        <v>4658246641.75</v>
      </c>
      <c r="D16" s="17">
        <v>28277561934.5</v>
      </c>
      <c r="E16" s="17">
        <v>5473808069.6499996</v>
      </c>
      <c r="F16" s="26">
        <f t="shared" si="0"/>
        <v>19.357425800460142</v>
      </c>
      <c r="G16" s="26">
        <f t="shared" si="1"/>
        <v>117.50790566970947</v>
      </c>
      <c r="H16" s="1"/>
    </row>
    <row r="17" spans="1:8" ht="172.2" customHeight="1" x14ac:dyDescent="0.3">
      <c r="A17" s="18" t="s">
        <v>22</v>
      </c>
      <c r="B17" s="16" t="s">
        <v>23</v>
      </c>
      <c r="C17" s="35">
        <v>-10649003.279999999</v>
      </c>
      <c r="D17" s="17">
        <v>128127125</v>
      </c>
      <c r="E17" s="17">
        <v>94912711.079999998</v>
      </c>
      <c r="F17" s="26">
        <f t="shared" si="0"/>
        <v>74.076984931957227</v>
      </c>
      <c r="G17" s="26"/>
      <c r="H17" s="1"/>
    </row>
    <row r="18" spans="1:8" ht="171.6" x14ac:dyDescent="0.3">
      <c r="A18" s="18" t="s">
        <v>24</v>
      </c>
      <c r="B18" s="16" t="s">
        <v>25</v>
      </c>
      <c r="C18" s="17">
        <v>0</v>
      </c>
      <c r="D18" s="17">
        <v>30209000</v>
      </c>
      <c r="E18" s="17">
        <v>0</v>
      </c>
      <c r="F18" s="26">
        <f t="shared" si="0"/>
        <v>0</v>
      </c>
      <c r="G18" s="26"/>
      <c r="H18" s="1"/>
    </row>
    <row r="19" spans="1:8" ht="171.6" x14ac:dyDescent="0.3">
      <c r="A19" s="18" t="s">
        <v>26</v>
      </c>
      <c r="B19" s="16" t="s">
        <v>27</v>
      </c>
      <c r="C19" s="17">
        <v>0</v>
      </c>
      <c r="D19" s="17">
        <v>79377000</v>
      </c>
      <c r="E19" s="17">
        <v>0</v>
      </c>
      <c r="F19" s="26">
        <f t="shared" si="0"/>
        <v>0</v>
      </c>
      <c r="G19" s="26"/>
      <c r="H19" s="1"/>
    </row>
    <row r="20" spans="1:8" ht="171.6" x14ac:dyDescent="0.3">
      <c r="A20" s="18" t="s">
        <v>28</v>
      </c>
      <c r="B20" s="16" t="s">
        <v>29</v>
      </c>
      <c r="C20" s="17">
        <v>0</v>
      </c>
      <c r="D20" s="17">
        <v>62596000</v>
      </c>
      <c r="E20" s="17">
        <v>0</v>
      </c>
      <c r="F20" s="26">
        <f t="shared" si="0"/>
        <v>0</v>
      </c>
      <c r="G20" s="26"/>
      <c r="H20" s="1"/>
    </row>
    <row r="21" spans="1:8" ht="156" x14ac:dyDescent="0.3">
      <c r="A21" s="18" t="s">
        <v>30</v>
      </c>
      <c r="B21" s="16" t="s">
        <v>31</v>
      </c>
      <c r="C21" s="17">
        <v>0</v>
      </c>
      <c r="D21" s="17">
        <v>160572000</v>
      </c>
      <c r="E21" s="17">
        <v>0</v>
      </c>
      <c r="F21" s="26">
        <f t="shared" si="0"/>
        <v>0</v>
      </c>
      <c r="G21" s="26"/>
      <c r="H21" s="1"/>
    </row>
    <row r="22" spans="1:8" ht="156" x14ac:dyDescent="0.3">
      <c r="A22" s="18" t="s">
        <v>32</v>
      </c>
      <c r="B22" s="16" t="s">
        <v>33</v>
      </c>
      <c r="C22" s="36">
        <v>13715461.5</v>
      </c>
      <c r="D22" s="17">
        <v>341101939.5</v>
      </c>
      <c r="E22" s="17">
        <v>15022582.779999999</v>
      </c>
      <c r="F22" s="26">
        <f t="shared" si="0"/>
        <v>4.404132911709814</v>
      </c>
      <c r="G22" s="26">
        <f t="shared" si="1"/>
        <v>109.53027559444499</v>
      </c>
      <c r="H22" s="1"/>
    </row>
    <row r="23" spans="1:8" ht="93.6" x14ac:dyDescent="0.3">
      <c r="A23" s="18" t="s">
        <v>34</v>
      </c>
      <c r="B23" s="16" t="s">
        <v>35</v>
      </c>
      <c r="C23" s="36">
        <v>21556621.93</v>
      </c>
      <c r="D23" s="17">
        <v>138186821</v>
      </c>
      <c r="E23" s="17">
        <v>27242619.579999998</v>
      </c>
      <c r="F23" s="26">
        <f t="shared" si="0"/>
        <v>19.714339893527182</v>
      </c>
      <c r="G23" s="26">
        <f t="shared" si="1"/>
        <v>126.37703471566148</v>
      </c>
      <c r="H23" s="1"/>
    </row>
    <row r="24" spans="1:8" ht="408.6" customHeight="1" x14ac:dyDescent="0.3">
      <c r="A24" s="27" t="s">
        <v>36</v>
      </c>
      <c r="B24" s="16" t="s">
        <v>37</v>
      </c>
      <c r="C24" s="37">
        <v>50874480.729999997</v>
      </c>
      <c r="D24" s="17">
        <v>447640746</v>
      </c>
      <c r="E24" s="17">
        <v>-2026248.71</v>
      </c>
      <c r="F24" s="26"/>
      <c r="G24" s="26"/>
      <c r="H24" s="1"/>
    </row>
    <row r="25" spans="1:8" ht="110.4" customHeight="1" x14ac:dyDescent="0.3">
      <c r="A25" s="18" t="s">
        <v>1372</v>
      </c>
      <c r="B25" s="38" t="s">
        <v>1371</v>
      </c>
      <c r="C25" s="39">
        <v>79536.27</v>
      </c>
      <c r="D25" s="17">
        <v>0</v>
      </c>
      <c r="E25" s="17">
        <v>0</v>
      </c>
      <c r="F25" s="26"/>
      <c r="G25" s="26">
        <f t="shared" si="1"/>
        <v>0</v>
      </c>
      <c r="H25" s="1"/>
    </row>
    <row r="26" spans="1:8" ht="124.8" x14ac:dyDescent="0.3">
      <c r="A26" s="18" t="s">
        <v>38</v>
      </c>
      <c r="B26" s="16" t="s">
        <v>39</v>
      </c>
      <c r="C26" s="40">
        <v>143750372.49000001</v>
      </c>
      <c r="D26" s="17">
        <v>530615692</v>
      </c>
      <c r="E26" s="17">
        <v>99442000.140000001</v>
      </c>
      <c r="F26" s="26">
        <f t="shared" si="0"/>
        <v>18.740870584731972</v>
      </c>
      <c r="G26" s="26">
        <f t="shared" si="1"/>
        <v>69.176864322155183</v>
      </c>
      <c r="H26" s="1"/>
    </row>
    <row r="27" spans="1:8" ht="109.8" customHeight="1" x14ac:dyDescent="0.3">
      <c r="A27" s="18" t="s">
        <v>40</v>
      </c>
      <c r="B27" s="16" t="s">
        <v>41</v>
      </c>
      <c r="C27" s="40">
        <v>376309777.24000001</v>
      </c>
      <c r="D27" s="17">
        <v>1751496682</v>
      </c>
      <c r="E27" s="17">
        <v>140061832.16</v>
      </c>
      <c r="F27" s="26">
        <f t="shared" si="0"/>
        <v>7.9966941187731013</v>
      </c>
      <c r="G27" s="26">
        <f t="shared" si="1"/>
        <v>37.219822771352661</v>
      </c>
      <c r="H27" s="1"/>
    </row>
    <row r="28" spans="1:8" ht="343.2" x14ac:dyDescent="0.3">
      <c r="A28" s="18" t="s">
        <v>42</v>
      </c>
      <c r="B28" s="16" t="s">
        <v>43</v>
      </c>
      <c r="C28" s="17">
        <v>0</v>
      </c>
      <c r="D28" s="17">
        <v>96724000</v>
      </c>
      <c r="E28" s="17">
        <v>21621551.760000002</v>
      </c>
      <c r="F28" s="26">
        <f t="shared" si="0"/>
        <v>22.353864356312808</v>
      </c>
      <c r="G28" s="26"/>
      <c r="H28" s="1"/>
    </row>
    <row r="29" spans="1:8" ht="343.2" x14ac:dyDescent="0.3">
      <c r="A29" s="18" t="s">
        <v>44</v>
      </c>
      <c r="B29" s="16" t="s">
        <v>45</v>
      </c>
      <c r="C29" s="17">
        <v>0</v>
      </c>
      <c r="D29" s="17">
        <v>18217000</v>
      </c>
      <c r="E29" s="17">
        <v>11608056.85</v>
      </c>
      <c r="F29" s="26">
        <f t="shared" si="0"/>
        <v>63.721012515781958</v>
      </c>
      <c r="G29" s="26"/>
      <c r="H29" s="1"/>
    </row>
    <row r="30" spans="1:8" ht="327.60000000000002" x14ac:dyDescent="0.3">
      <c r="A30" s="18" t="s">
        <v>46</v>
      </c>
      <c r="B30" s="16" t="s">
        <v>47</v>
      </c>
      <c r="C30" s="17">
        <v>0</v>
      </c>
      <c r="D30" s="17">
        <v>36862000</v>
      </c>
      <c r="E30" s="17">
        <v>13183777.199999999</v>
      </c>
      <c r="F30" s="26">
        <f t="shared" si="0"/>
        <v>35.765224892843577</v>
      </c>
      <c r="G30" s="26"/>
      <c r="H30" s="1"/>
    </row>
    <row r="31" spans="1:8" ht="187.8" customHeight="1" x14ac:dyDescent="0.3">
      <c r="A31" s="18" t="s">
        <v>48</v>
      </c>
      <c r="B31" s="16" t="s">
        <v>49</v>
      </c>
      <c r="C31" s="17">
        <v>0</v>
      </c>
      <c r="D31" s="17">
        <v>0</v>
      </c>
      <c r="E31" s="17">
        <v>140026.5</v>
      </c>
      <c r="F31" s="26"/>
      <c r="G31" s="26"/>
      <c r="H31" s="1"/>
    </row>
    <row r="32" spans="1:8" ht="62.4" x14ac:dyDescent="0.3">
      <c r="A32" s="18" t="s">
        <v>50</v>
      </c>
      <c r="B32" s="16" t="s">
        <v>51</v>
      </c>
      <c r="C32" s="17">
        <v>0</v>
      </c>
      <c r="D32" s="17">
        <v>0</v>
      </c>
      <c r="E32" s="17">
        <v>683714</v>
      </c>
      <c r="F32" s="26"/>
      <c r="G32" s="26"/>
      <c r="H32" s="1"/>
    </row>
    <row r="33" spans="1:8" ht="46.8" x14ac:dyDescent="0.3">
      <c r="A33" s="28" t="s">
        <v>52</v>
      </c>
      <c r="B33" s="29" t="s">
        <v>53</v>
      </c>
      <c r="C33" s="9">
        <v>1955242769.9400001</v>
      </c>
      <c r="D33" s="21">
        <v>9327908889</v>
      </c>
      <c r="E33" s="21">
        <v>2078951438</v>
      </c>
      <c r="F33" s="25">
        <f t="shared" si="0"/>
        <v>22.287432936353156</v>
      </c>
      <c r="G33" s="25">
        <f t="shared" si="1"/>
        <v>106.32702342450273</v>
      </c>
      <c r="H33" s="1"/>
    </row>
    <row r="34" spans="1:8" ht="31.2" x14ac:dyDescent="0.3">
      <c r="A34" s="18" t="s">
        <v>54</v>
      </c>
      <c r="B34" s="16" t="s">
        <v>55</v>
      </c>
      <c r="C34" s="41">
        <v>1955242769.9400001</v>
      </c>
      <c r="D34" s="17">
        <v>9327908889</v>
      </c>
      <c r="E34" s="17">
        <v>2078951438</v>
      </c>
      <c r="F34" s="26">
        <f t="shared" si="0"/>
        <v>22.287432936353156</v>
      </c>
      <c r="G34" s="26">
        <f t="shared" si="1"/>
        <v>106.32702342450273</v>
      </c>
      <c r="H34" s="1"/>
    </row>
    <row r="35" spans="1:8" ht="30" customHeight="1" x14ac:dyDescent="0.3">
      <c r="A35" s="18" t="s">
        <v>56</v>
      </c>
      <c r="B35" s="16" t="s">
        <v>57</v>
      </c>
      <c r="C35" s="41">
        <v>84342745.629999995</v>
      </c>
      <c r="D35" s="17">
        <v>405145000</v>
      </c>
      <c r="E35" s="17">
        <v>75931725.129999995</v>
      </c>
      <c r="F35" s="26">
        <f t="shared" si="0"/>
        <v>18.741864056078686</v>
      </c>
      <c r="G35" s="26">
        <f t="shared" si="1"/>
        <v>90.027570910605647</v>
      </c>
      <c r="H35" s="1"/>
    </row>
    <row r="36" spans="1:8" ht="31.2" x14ac:dyDescent="0.3">
      <c r="A36" s="18" t="s">
        <v>58</v>
      </c>
      <c r="B36" s="16" t="s">
        <v>59</v>
      </c>
      <c r="C36" s="41">
        <v>80964955</v>
      </c>
      <c r="D36" s="17">
        <v>509734000</v>
      </c>
      <c r="E36" s="17">
        <v>88846240.230000004</v>
      </c>
      <c r="F36" s="26">
        <f t="shared" si="0"/>
        <v>17.429922318307195</v>
      </c>
      <c r="G36" s="26">
        <f t="shared" si="1"/>
        <v>109.73419330622738</v>
      </c>
      <c r="H36" s="1"/>
    </row>
    <row r="37" spans="1:8" ht="204" customHeight="1" x14ac:dyDescent="0.3">
      <c r="A37" s="18" t="s">
        <v>60</v>
      </c>
      <c r="B37" s="16" t="s">
        <v>61</v>
      </c>
      <c r="C37" s="42">
        <v>336424761.75999999</v>
      </c>
      <c r="D37" s="17">
        <v>1869239300</v>
      </c>
      <c r="E37" s="17">
        <v>341061700.06999999</v>
      </c>
      <c r="F37" s="26">
        <f t="shared" si="0"/>
        <v>18.246015909787474</v>
      </c>
      <c r="G37" s="26">
        <f t="shared" si="1"/>
        <v>101.37829875712534</v>
      </c>
      <c r="H37" s="1"/>
    </row>
    <row r="38" spans="1:8" ht="234" x14ac:dyDescent="0.3">
      <c r="A38" s="18" t="s">
        <v>62</v>
      </c>
      <c r="B38" s="16" t="s">
        <v>63</v>
      </c>
      <c r="C38" s="42">
        <v>216764946.50999999</v>
      </c>
      <c r="D38" s="17">
        <v>1206840700</v>
      </c>
      <c r="E38" s="17">
        <v>220252189.19999999</v>
      </c>
      <c r="F38" s="26">
        <f t="shared" si="0"/>
        <v>18.250311677423539</v>
      </c>
      <c r="G38" s="26">
        <f t="shared" si="1"/>
        <v>101.6087668906555</v>
      </c>
      <c r="H38" s="1"/>
    </row>
    <row r="39" spans="1:8" ht="281.39999999999998" customHeight="1" x14ac:dyDescent="0.3">
      <c r="A39" s="18" t="s">
        <v>64</v>
      </c>
      <c r="B39" s="16" t="s">
        <v>65</v>
      </c>
      <c r="C39" s="43">
        <v>119659815.25</v>
      </c>
      <c r="D39" s="17">
        <v>662398600</v>
      </c>
      <c r="E39" s="17">
        <v>120809510.87</v>
      </c>
      <c r="F39" s="26">
        <f t="shared" si="0"/>
        <v>18.238189342489552</v>
      </c>
      <c r="G39" s="26">
        <f t="shared" si="1"/>
        <v>100.96080343898075</v>
      </c>
      <c r="H39" s="1"/>
    </row>
    <row r="40" spans="1:8" ht="124.8" x14ac:dyDescent="0.3">
      <c r="A40" s="18" t="s">
        <v>66</v>
      </c>
      <c r="B40" s="16" t="s">
        <v>67</v>
      </c>
      <c r="C40" s="44">
        <v>333868.83</v>
      </c>
      <c r="D40" s="17">
        <v>1916700</v>
      </c>
      <c r="E40" s="17">
        <v>435400.05</v>
      </c>
      <c r="F40" s="26">
        <f t="shared" si="0"/>
        <v>22.716129284708092</v>
      </c>
      <c r="G40" s="26">
        <f t="shared" si="1"/>
        <v>130.41051181687132</v>
      </c>
      <c r="H40" s="1"/>
    </row>
    <row r="41" spans="1:8" ht="109.2" x14ac:dyDescent="0.3">
      <c r="A41" s="18" t="s">
        <v>68</v>
      </c>
      <c r="B41" s="16" t="s">
        <v>69</v>
      </c>
      <c r="C41" s="44">
        <v>601.53</v>
      </c>
      <c r="D41" s="17">
        <v>0</v>
      </c>
      <c r="E41" s="17">
        <v>642.36</v>
      </c>
      <c r="F41" s="26"/>
      <c r="G41" s="26">
        <f t="shared" si="1"/>
        <v>106.78769138696325</v>
      </c>
      <c r="H41" s="1"/>
    </row>
    <row r="42" spans="1:8" ht="93.6" x14ac:dyDescent="0.3">
      <c r="A42" s="18" t="s">
        <v>70</v>
      </c>
      <c r="B42" s="16" t="s">
        <v>71</v>
      </c>
      <c r="C42" s="45">
        <v>18095.03</v>
      </c>
      <c r="D42" s="17">
        <v>68000</v>
      </c>
      <c r="E42" s="17">
        <v>26163.279999999999</v>
      </c>
      <c r="F42" s="26">
        <f t="shared" si="0"/>
        <v>38.475411764705882</v>
      </c>
      <c r="G42" s="26">
        <f t="shared" si="1"/>
        <v>144.58821013283759</v>
      </c>
      <c r="H42" s="1"/>
    </row>
    <row r="43" spans="1:8" ht="93.6" x14ac:dyDescent="0.3">
      <c r="A43" s="18" t="s">
        <v>72</v>
      </c>
      <c r="B43" s="16" t="s">
        <v>73</v>
      </c>
      <c r="C43" s="45">
        <v>216994.67</v>
      </c>
      <c r="D43" s="17">
        <v>988700</v>
      </c>
      <c r="E43" s="17">
        <v>328580.96999999997</v>
      </c>
      <c r="F43" s="26">
        <f t="shared" si="0"/>
        <v>33.233637099221198</v>
      </c>
      <c r="G43" s="26">
        <f t="shared" si="1"/>
        <v>151.4235211399432</v>
      </c>
      <c r="H43" s="1"/>
    </row>
    <row r="44" spans="1:8" ht="78" x14ac:dyDescent="0.3">
      <c r="A44" s="18" t="s">
        <v>74</v>
      </c>
      <c r="B44" s="16" t="s">
        <v>75</v>
      </c>
      <c r="C44" s="45">
        <v>713728019.54999995</v>
      </c>
      <c r="D44" s="17">
        <v>3420924071.9699998</v>
      </c>
      <c r="E44" s="17">
        <v>772327347.08000004</v>
      </c>
      <c r="F44" s="26">
        <f t="shared" si="0"/>
        <v>22.57657085721992</v>
      </c>
      <c r="G44" s="26">
        <f t="shared" si="1"/>
        <v>108.2103162444073</v>
      </c>
      <c r="H44" s="1"/>
    </row>
    <row r="45" spans="1:8" ht="124.8" x14ac:dyDescent="0.3">
      <c r="A45" s="18" t="s">
        <v>76</v>
      </c>
      <c r="B45" s="16" t="s">
        <v>77</v>
      </c>
      <c r="C45" s="46">
        <v>603905628.94000006</v>
      </c>
      <c r="D45" s="17">
        <v>2797084871.9699998</v>
      </c>
      <c r="E45" s="17">
        <v>631558337.13999999</v>
      </c>
      <c r="F45" s="26">
        <f t="shared" si="0"/>
        <v>22.579162451198361</v>
      </c>
      <c r="G45" s="26">
        <f t="shared" si="1"/>
        <v>104.57897838252264</v>
      </c>
      <c r="H45" s="1"/>
    </row>
    <row r="46" spans="1:8" ht="109.2" x14ac:dyDescent="0.3">
      <c r="A46" s="18" t="s">
        <v>78</v>
      </c>
      <c r="B46" s="16" t="s">
        <v>79</v>
      </c>
      <c r="C46" s="46">
        <v>109822390.61</v>
      </c>
      <c r="D46" s="17">
        <v>623839200</v>
      </c>
      <c r="E46" s="17">
        <v>140769009.94</v>
      </c>
      <c r="F46" s="26">
        <f t="shared" si="0"/>
        <v>22.56495102263532</v>
      </c>
      <c r="G46" s="26">
        <f t="shared" si="1"/>
        <v>128.17878864055808</v>
      </c>
      <c r="H46" s="1"/>
    </row>
    <row r="47" spans="1:8" ht="94.8" customHeight="1" x14ac:dyDescent="0.3">
      <c r="A47" s="18" t="s">
        <v>80</v>
      </c>
      <c r="B47" s="16" t="s">
        <v>81</v>
      </c>
      <c r="C47" s="47">
        <v>3755083.34</v>
      </c>
      <c r="D47" s="17">
        <v>15575624.92</v>
      </c>
      <c r="E47" s="17">
        <v>4388383.87</v>
      </c>
      <c r="F47" s="26">
        <f t="shared" si="0"/>
        <v>28.174688929270904</v>
      </c>
      <c r="G47" s="26">
        <f t="shared" si="1"/>
        <v>116.86515245224891</v>
      </c>
      <c r="H47" s="1"/>
    </row>
    <row r="48" spans="1:8" ht="140.4" x14ac:dyDescent="0.3">
      <c r="A48" s="18" t="s">
        <v>82</v>
      </c>
      <c r="B48" s="16" t="s">
        <v>83</v>
      </c>
      <c r="C48" s="47">
        <v>3177283.15</v>
      </c>
      <c r="D48" s="17">
        <v>12764524.92</v>
      </c>
      <c r="E48" s="17">
        <v>3588530.73</v>
      </c>
      <c r="F48" s="26">
        <f t="shared" si="0"/>
        <v>28.113312109072996</v>
      </c>
      <c r="G48" s="26">
        <f t="shared" si="1"/>
        <v>112.94337207560491</v>
      </c>
      <c r="H48" s="1"/>
    </row>
    <row r="49" spans="1:8" ht="125.4" customHeight="1" x14ac:dyDescent="0.3">
      <c r="A49" s="18" t="s">
        <v>84</v>
      </c>
      <c r="B49" s="16" t="s">
        <v>85</v>
      </c>
      <c r="C49" s="47">
        <v>577800.18999999994</v>
      </c>
      <c r="D49" s="17">
        <v>2811100</v>
      </c>
      <c r="E49" s="17">
        <v>799853.14</v>
      </c>
      <c r="F49" s="26">
        <f t="shared" si="0"/>
        <v>28.453386218917863</v>
      </c>
      <c r="G49" s="26">
        <f t="shared" si="1"/>
        <v>138.43075060255694</v>
      </c>
      <c r="H49" s="1"/>
    </row>
    <row r="50" spans="1:8" ht="78" x14ac:dyDescent="0.3">
      <c r="A50" s="18" t="s">
        <v>86</v>
      </c>
      <c r="B50" s="16" t="s">
        <v>87</v>
      </c>
      <c r="C50" s="48">
        <v>814039831.83000004</v>
      </c>
      <c r="D50" s="17">
        <v>3454895136.2800002</v>
      </c>
      <c r="E50" s="17">
        <v>862021960.59000003</v>
      </c>
      <c r="F50" s="26">
        <f t="shared" si="0"/>
        <v>24.950741674844799</v>
      </c>
      <c r="G50" s="26">
        <f t="shared" si="1"/>
        <v>105.89432198325406</v>
      </c>
      <c r="H50" s="1"/>
    </row>
    <row r="51" spans="1:8" ht="124.8" x14ac:dyDescent="0.3">
      <c r="A51" s="18" t="s">
        <v>88</v>
      </c>
      <c r="B51" s="16" t="s">
        <v>89</v>
      </c>
      <c r="C51" s="48">
        <v>688782313.58000004</v>
      </c>
      <c r="D51" s="17">
        <v>2824877736.2800002</v>
      </c>
      <c r="E51" s="17">
        <v>704904672.91999996</v>
      </c>
      <c r="F51" s="26">
        <f t="shared" si="0"/>
        <v>24.953457767990646</v>
      </c>
      <c r="G51" s="26">
        <f t="shared" si="1"/>
        <v>102.34070460610445</v>
      </c>
      <c r="H51" s="1"/>
    </row>
    <row r="52" spans="1:8" ht="109.2" x14ac:dyDescent="0.3">
      <c r="A52" s="18" t="s">
        <v>90</v>
      </c>
      <c r="B52" s="16" t="s">
        <v>91</v>
      </c>
      <c r="C52" s="48">
        <v>125257518.25</v>
      </c>
      <c r="D52" s="17">
        <v>630017400</v>
      </c>
      <c r="E52" s="17">
        <v>157117287.66999999</v>
      </c>
      <c r="F52" s="26">
        <f t="shared" si="0"/>
        <v>24.938563231745661</v>
      </c>
      <c r="G52" s="26">
        <f t="shared" si="1"/>
        <v>125.43541486780174</v>
      </c>
      <c r="H52" s="1"/>
    </row>
    <row r="53" spans="1:8" ht="78" x14ac:dyDescent="0.3">
      <c r="A53" s="18" t="s">
        <v>92</v>
      </c>
      <c r="B53" s="16" t="s">
        <v>93</v>
      </c>
      <c r="C53" s="49">
        <v>-75776489.040000007</v>
      </c>
      <c r="D53" s="17">
        <v>-350577644.17000002</v>
      </c>
      <c r="E53" s="17">
        <v>-66416705.630000003</v>
      </c>
      <c r="F53" s="26">
        <f t="shared" si="0"/>
        <v>18.944934662688762</v>
      </c>
      <c r="G53" s="26">
        <f t="shared" si="1"/>
        <v>87.64816959907013</v>
      </c>
      <c r="H53" s="1"/>
    </row>
    <row r="54" spans="1:8" ht="124.8" x14ac:dyDescent="0.3">
      <c r="A54" s="18" t="s">
        <v>94</v>
      </c>
      <c r="B54" s="16" t="s">
        <v>95</v>
      </c>
      <c r="C54" s="49">
        <v>-64116648.020000003</v>
      </c>
      <c r="D54" s="17">
        <v>-286680444.17000002</v>
      </c>
      <c r="E54" s="17">
        <v>-54311198.869999997</v>
      </c>
      <c r="F54" s="26">
        <f t="shared" si="0"/>
        <v>18.944856537822908</v>
      </c>
      <c r="G54" s="26">
        <f t="shared" si="1"/>
        <v>84.706859368347864</v>
      </c>
      <c r="H54" s="1"/>
    </row>
    <row r="55" spans="1:8" ht="109.2" x14ac:dyDescent="0.3">
      <c r="A55" s="18" t="s">
        <v>96</v>
      </c>
      <c r="B55" s="16" t="s">
        <v>97</v>
      </c>
      <c r="C55" s="49">
        <v>-11659841.02</v>
      </c>
      <c r="D55" s="17">
        <v>-63897200</v>
      </c>
      <c r="E55" s="17">
        <v>-12105506.76</v>
      </c>
      <c r="F55" s="26">
        <f t="shared" si="0"/>
        <v>18.945285176815261</v>
      </c>
      <c r="G55" s="26">
        <f t="shared" si="1"/>
        <v>103.82222827254294</v>
      </c>
      <c r="H55" s="1"/>
    </row>
    <row r="56" spans="1:8" ht="93.6" x14ac:dyDescent="0.3">
      <c r="A56" s="51" t="s">
        <v>1374</v>
      </c>
      <c r="B56" s="50" t="s">
        <v>1373</v>
      </c>
      <c r="C56" s="52">
        <v>-2805698.19</v>
      </c>
      <c r="D56" s="17">
        <v>0</v>
      </c>
      <c r="E56" s="17">
        <v>0</v>
      </c>
      <c r="F56" s="26"/>
      <c r="G56" s="26">
        <f t="shared" si="1"/>
        <v>0</v>
      </c>
      <c r="H56" s="1"/>
    </row>
    <row r="57" spans="1:8" x14ac:dyDescent="0.3">
      <c r="A57" s="28" t="s">
        <v>98</v>
      </c>
      <c r="B57" s="29" t="s">
        <v>99</v>
      </c>
      <c r="C57" s="9">
        <v>1022270746.1</v>
      </c>
      <c r="D57" s="21">
        <v>7948925390</v>
      </c>
      <c r="E57" s="21">
        <v>1201110557.9400001</v>
      </c>
      <c r="F57" s="25">
        <f t="shared" si="0"/>
        <v>15.110351387258397</v>
      </c>
      <c r="G57" s="25">
        <f t="shared" si="1"/>
        <v>117.49436854397726</v>
      </c>
      <c r="H57" s="1"/>
    </row>
    <row r="58" spans="1:8" ht="31.2" x14ac:dyDescent="0.3">
      <c r="A58" s="18" t="s">
        <v>100</v>
      </c>
      <c r="B58" s="16" t="s">
        <v>101</v>
      </c>
      <c r="C58" s="52">
        <v>722585857.58000004</v>
      </c>
      <c r="D58" s="17">
        <v>7162937000</v>
      </c>
      <c r="E58" s="17">
        <v>806368737.86000001</v>
      </c>
      <c r="F58" s="26">
        <f t="shared" si="0"/>
        <v>11.257515427819623</v>
      </c>
      <c r="G58" s="26">
        <f t="shared" si="1"/>
        <v>111.59486854068743</v>
      </c>
      <c r="H58" s="1"/>
    </row>
    <row r="59" spans="1:8" ht="31.2" x14ac:dyDescent="0.3">
      <c r="A59" s="18" t="s">
        <v>102</v>
      </c>
      <c r="B59" s="16" t="s">
        <v>103</v>
      </c>
      <c r="C59" s="52">
        <v>378980010.26999998</v>
      </c>
      <c r="D59" s="17">
        <v>5000508000</v>
      </c>
      <c r="E59" s="17">
        <v>402019475.24000001</v>
      </c>
      <c r="F59" s="26">
        <f t="shared" si="0"/>
        <v>8.0395726842152833</v>
      </c>
      <c r="G59" s="26">
        <f t="shared" si="1"/>
        <v>106.07933514846491</v>
      </c>
      <c r="H59" s="1"/>
    </row>
    <row r="60" spans="1:8" ht="31.2" x14ac:dyDescent="0.3">
      <c r="A60" s="18" t="s">
        <v>102</v>
      </c>
      <c r="B60" s="16" t="s">
        <v>104</v>
      </c>
      <c r="C60" s="52">
        <v>378980010.26999998</v>
      </c>
      <c r="D60" s="17">
        <v>5000508000</v>
      </c>
      <c r="E60" s="17">
        <v>402037999.32999998</v>
      </c>
      <c r="F60" s="26">
        <f t="shared" si="0"/>
        <v>8.0399431283781553</v>
      </c>
      <c r="G60" s="26">
        <f t="shared" si="1"/>
        <v>106.08422302895939</v>
      </c>
      <c r="H60" s="1"/>
    </row>
    <row r="61" spans="1:8" ht="46.8" x14ac:dyDescent="0.3">
      <c r="A61" s="18" t="s">
        <v>105</v>
      </c>
      <c r="B61" s="16" t="s">
        <v>106</v>
      </c>
      <c r="C61" s="17">
        <v>0</v>
      </c>
      <c r="D61" s="17">
        <v>0</v>
      </c>
      <c r="E61" s="17">
        <v>-18524.09</v>
      </c>
      <c r="F61" s="26"/>
      <c r="G61" s="26"/>
      <c r="H61" s="1"/>
    </row>
    <row r="62" spans="1:8" ht="46.8" x14ac:dyDescent="0.3">
      <c r="A62" s="18" t="s">
        <v>107</v>
      </c>
      <c r="B62" s="16" t="s">
        <v>108</v>
      </c>
      <c r="C62" s="53">
        <v>343594166.85000002</v>
      </c>
      <c r="D62" s="17">
        <v>2162429000</v>
      </c>
      <c r="E62" s="17">
        <v>404368742.02999997</v>
      </c>
      <c r="F62" s="26">
        <f t="shared" si="0"/>
        <v>18.699746536418075</v>
      </c>
      <c r="G62" s="26">
        <f t="shared" si="1"/>
        <v>117.68789491892969</v>
      </c>
      <c r="H62" s="1"/>
    </row>
    <row r="63" spans="1:8" ht="64.2" customHeight="1" x14ac:dyDescent="0.3">
      <c r="A63" s="18" t="s">
        <v>109</v>
      </c>
      <c r="B63" s="16" t="s">
        <v>110</v>
      </c>
      <c r="C63" s="53">
        <v>343594166.85000002</v>
      </c>
      <c r="D63" s="17">
        <v>2162429000</v>
      </c>
      <c r="E63" s="17">
        <v>404386557.79000002</v>
      </c>
      <c r="F63" s="26">
        <f t="shared" si="0"/>
        <v>18.700570413641326</v>
      </c>
      <c r="G63" s="26">
        <f t="shared" si="1"/>
        <v>117.69308003605883</v>
      </c>
      <c r="H63" s="1"/>
    </row>
    <row r="64" spans="1:8" ht="62.4" x14ac:dyDescent="0.3">
      <c r="A64" s="18" t="s">
        <v>111</v>
      </c>
      <c r="B64" s="16" t="s">
        <v>112</v>
      </c>
      <c r="C64" s="17">
        <v>0</v>
      </c>
      <c r="D64" s="17">
        <v>0</v>
      </c>
      <c r="E64" s="17">
        <v>-17815.759999999998</v>
      </c>
      <c r="F64" s="26"/>
      <c r="G64" s="26"/>
      <c r="H64" s="1"/>
    </row>
    <row r="65" spans="1:8" ht="46.8" x14ac:dyDescent="0.3">
      <c r="A65" s="18" t="s">
        <v>113</v>
      </c>
      <c r="B65" s="16" t="s">
        <v>114</v>
      </c>
      <c r="C65" s="54">
        <v>11680.46</v>
      </c>
      <c r="D65" s="17">
        <v>0</v>
      </c>
      <c r="E65" s="17">
        <v>-19479.41</v>
      </c>
      <c r="F65" s="26"/>
      <c r="G65" s="26"/>
      <c r="H65" s="1"/>
    </row>
    <row r="66" spans="1:8" ht="31.2" x14ac:dyDescent="0.3">
      <c r="A66" s="18" t="s">
        <v>115</v>
      </c>
      <c r="B66" s="16" t="s">
        <v>116</v>
      </c>
      <c r="C66" s="54">
        <v>359828.59</v>
      </c>
      <c r="D66" s="17">
        <v>203000</v>
      </c>
      <c r="E66" s="17">
        <v>62581.48</v>
      </c>
      <c r="F66" s="26">
        <f t="shared" si="0"/>
        <v>30.828315270935963</v>
      </c>
      <c r="G66" s="26">
        <f t="shared" si="1"/>
        <v>17.392025464124462</v>
      </c>
      <c r="H66" s="1"/>
    </row>
    <row r="67" spans="1:8" ht="31.2" x14ac:dyDescent="0.3">
      <c r="A67" s="18" t="s">
        <v>115</v>
      </c>
      <c r="B67" s="16" t="s">
        <v>117</v>
      </c>
      <c r="C67" s="54">
        <v>359828.59</v>
      </c>
      <c r="D67" s="17">
        <v>203000</v>
      </c>
      <c r="E67" s="17">
        <v>62581.48</v>
      </c>
      <c r="F67" s="26">
        <f t="shared" si="0"/>
        <v>30.828315270935963</v>
      </c>
      <c r="G67" s="26">
        <f t="shared" si="1"/>
        <v>17.392025464124462</v>
      </c>
      <c r="H67" s="1"/>
    </row>
    <row r="68" spans="1:8" x14ac:dyDescent="0.3">
      <c r="A68" s="18" t="s">
        <v>118</v>
      </c>
      <c r="B68" s="16" t="s">
        <v>119</v>
      </c>
      <c r="C68" s="55">
        <v>112817971.5</v>
      </c>
      <c r="D68" s="17">
        <v>200328390</v>
      </c>
      <c r="E68" s="17">
        <v>179112022.47999999</v>
      </c>
      <c r="F68" s="26">
        <f t="shared" si="0"/>
        <v>89.409205794545642</v>
      </c>
      <c r="G68" s="26">
        <f t="shared" si="1"/>
        <v>158.76195972908448</v>
      </c>
      <c r="H68" s="1"/>
    </row>
    <row r="69" spans="1:8" x14ac:dyDescent="0.3">
      <c r="A69" s="18" t="s">
        <v>118</v>
      </c>
      <c r="B69" s="16" t="s">
        <v>120</v>
      </c>
      <c r="C69" s="55">
        <v>112817971.5</v>
      </c>
      <c r="D69" s="17">
        <v>200328390</v>
      </c>
      <c r="E69" s="17">
        <v>179112022.47999999</v>
      </c>
      <c r="F69" s="26">
        <f t="shared" si="0"/>
        <v>89.409205794545642</v>
      </c>
      <c r="G69" s="26">
        <f t="shared" si="1"/>
        <v>158.76195972908448</v>
      </c>
      <c r="H69" s="1"/>
    </row>
    <row r="70" spans="1:8" ht="31.2" x14ac:dyDescent="0.3">
      <c r="A70" s="18" t="s">
        <v>121</v>
      </c>
      <c r="B70" s="16" t="s">
        <v>122</v>
      </c>
      <c r="C70" s="56">
        <v>140029417.28</v>
      </c>
      <c r="D70" s="17">
        <v>295848000</v>
      </c>
      <c r="E70" s="17">
        <v>141476728.88999999</v>
      </c>
      <c r="F70" s="26">
        <f t="shared" si="0"/>
        <v>47.820748793299259</v>
      </c>
      <c r="G70" s="26">
        <f t="shared" si="1"/>
        <v>101.03357682843597</v>
      </c>
      <c r="H70" s="1"/>
    </row>
    <row r="71" spans="1:8" ht="46.8" x14ac:dyDescent="0.3">
      <c r="A71" s="18" t="s">
        <v>123</v>
      </c>
      <c r="B71" s="16" t="s">
        <v>124</v>
      </c>
      <c r="C71" s="56">
        <v>88944372.980000004</v>
      </c>
      <c r="D71" s="17">
        <v>185389000</v>
      </c>
      <c r="E71" s="17">
        <v>85418164.510000005</v>
      </c>
      <c r="F71" s="26">
        <f t="shared" ref="F71:F134" si="2">E71/D71*100</f>
        <v>46.075098581900761</v>
      </c>
      <c r="G71" s="26">
        <f t="shared" ref="G71:G134" si="3">E71/C71*100</f>
        <v>96.035490102569057</v>
      </c>
      <c r="H71" s="1"/>
    </row>
    <row r="72" spans="1:8" ht="46.8" x14ac:dyDescent="0.3">
      <c r="A72" s="18" t="s">
        <v>125</v>
      </c>
      <c r="B72" s="16" t="s">
        <v>126</v>
      </c>
      <c r="C72" s="56">
        <v>44752446.93</v>
      </c>
      <c r="D72" s="17">
        <v>99224000</v>
      </c>
      <c r="E72" s="17">
        <v>48631963.240000002</v>
      </c>
      <c r="F72" s="26">
        <f t="shared" si="2"/>
        <v>49.01229867773926</v>
      </c>
      <c r="G72" s="26">
        <f t="shared" si="3"/>
        <v>108.66883617798193</v>
      </c>
      <c r="H72" s="1"/>
    </row>
    <row r="73" spans="1:8" ht="46.8" x14ac:dyDescent="0.3">
      <c r="A73" s="18" t="s">
        <v>127</v>
      </c>
      <c r="B73" s="16" t="s">
        <v>128</v>
      </c>
      <c r="C73" s="57">
        <v>6332597.3700000001</v>
      </c>
      <c r="D73" s="17">
        <v>11235000</v>
      </c>
      <c r="E73" s="17">
        <v>7426601.1399999997</v>
      </c>
      <c r="F73" s="26">
        <f t="shared" si="2"/>
        <v>66.102368847352025</v>
      </c>
      <c r="G73" s="26">
        <f t="shared" si="3"/>
        <v>117.27575126097113</v>
      </c>
      <c r="H73" s="1"/>
    </row>
    <row r="74" spans="1:8" x14ac:dyDescent="0.3">
      <c r="A74" s="18" t="s">
        <v>129</v>
      </c>
      <c r="B74" s="16" t="s">
        <v>130</v>
      </c>
      <c r="C74" s="57">
        <v>46477671.149999999</v>
      </c>
      <c r="D74" s="17">
        <v>289609000</v>
      </c>
      <c r="E74" s="17">
        <v>73773642.769999996</v>
      </c>
      <c r="F74" s="26">
        <f t="shared" si="2"/>
        <v>25.473532511075277</v>
      </c>
      <c r="G74" s="26">
        <f t="shared" si="3"/>
        <v>158.72921543746497</v>
      </c>
      <c r="H74" s="1"/>
    </row>
    <row r="75" spans="1:8" ht="46.8" x14ac:dyDescent="0.3">
      <c r="A75" s="18" t="s">
        <v>131</v>
      </c>
      <c r="B75" s="16" t="s">
        <v>132</v>
      </c>
      <c r="C75" s="17">
        <v>0</v>
      </c>
      <c r="D75" s="17">
        <v>0</v>
      </c>
      <c r="E75" s="17">
        <v>316844.46000000002</v>
      </c>
      <c r="F75" s="26"/>
      <c r="G75" s="26"/>
      <c r="H75" s="1"/>
    </row>
    <row r="76" spans="1:8" x14ac:dyDescent="0.3">
      <c r="A76" s="28" t="s">
        <v>133</v>
      </c>
      <c r="B76" s="29" t="s">
        <v>134</v>
      </c>
      <c r="C76" s="9">
        <v>1200960421.47</v>
      </c>
      <c r="D76" s="21">
        <v>6707731092</v>
      </c>
      <c r="E76" s="21">
        <v>1357181264.4100001</v>
      </c>
      <c r="F76" s="25">
        <f t="shared" si="2"/>
        <v>20.233089934518205</v>
      </c>
      <c r="G76" s="25">
        <f t="shared" si="3"/>
        <v>113.00799261550874</v>
      </c>
      <c r="H76" s="1"/>
    </row>
    <row r="77" spans="1:8" x14ac:dyDescent="0.3">
      <c r="A77" s="18" t="s">
        <v>135</v>
      </c>
      <c r="B77" s="16" t="s">
        <v>136</v>
      </c>
      <c r="C77" s="58">
        <v>10442807.67</v>
      </c>
      <c r="D77" s="17">
        <v>842924125</v>
      </c>
      <c r="E77" s="17">
        <v>29159387.699999999</v>
      </c>
      <c r="F77" s="26">
        <f t="shared" si="2"/>
        <v>3.4593134583732552</v>
      </c>
      <c r="G77" s="26">
        <f t="shared" si="3"/>
        <v>279.22938563513731</v>
      </c>
      <c r="H77" s="1"/>
    </row>
    <row r="78" spans="1:8" ht="46.8" x14ac:dyDescent="0.3">
      <c r="A78" s="18" t="s">
        <v>137</v>
      </c>
      <c r="B78" s="16" t="s">
        <v>138</v>
      </c>
      <c r="C78" s="58">
        <v>884177.41</v>
      </c>
      <c r="D78" s="17">
        <v>573281000</v>
      </c>
      <c r="E78" s="17">
        <v>19666539.690000001</v>
      </c>
      <c r="F78" s="26">
        <f t="shared" si="2"/>
        <v>3.43052354604461</v>
      </c>
      <c r="G78" s="26">
        <f t="shared" si="3"/>
        <v>2224.2752944796453</v>
      </c>
      <c r="H78" s="1"/>
    </row>
    <row r="79" spans="1:8" ht="46.8" x14ac:dyDescent="0.3">
      <c r="A79" s="18" t="s">
        <v>139</v>
      </c>
      <c r="B79" s="16" t="s">
        <v>140</v>
      </c>
      <c r="C79" s="58">
        <v>1623806.05</v>
      </c>
      <c r="D79" s="17">
        <v>29682000</v>
      </c>
      <c r="E79" s="17">
        <v>566452.97</v>
      </c>
      <c r="F79" s="26">
        <f t="shared" si="2"/>
        <v>1.9084056667340472</v>
      </c>
      <c r="G79" s="26">
        <f t="shared" si="3"/>
        <v>34.884275126330508</v>
      </c>
      <c r="H79" s="1"/>
    </row>
    <row r="80" spans="1:8" ht="46.8" x14ac:dyDescent="0.3">
      <c r="A80" s="18" t="s">
        <v>141</v>
      </c>
      <c r="B80" s="16" t="s">
        <v>142</v>
      </c>
      <c r="C80" s="59">
        <v>3882345.35</v>
      </c>
      <c r="D80" s="17">
        <v>86678200</v>
      </c>
      <c r="E80" s="17">
        <v>4154082.88</v>
      </c>
      <c r="F80" s="26">
        <f t="shared" si="2"/>
        <v>4.7925347780641498</v>
      </c>
      <c r="G80" s="26">
        <f t="shared" si="3"/>
        <v>106.99931370093081</v>
      </c>
      <c r="H80" s="1"/>
    </row>
    <row r="81" spans="1:8" ht="46.8" x14ac:dyDescent="0.3">
      <c r="A81" s="18" t="s">
        <v>143</v>
      </c>
      <c r="B81" s="16" t="s">
        <v>144</v>
      </c>
      <c r="C81" s="59">
        <v>4052478.86</v>
      </c>
      <c r="D81" s="17">
        <v>153282925</v>
      </c>
      <c r="E81" s="17">
        <v>4772312.16</v>
      </c>
      <c r="F81" s="26">
        <f t="shared" si="2"/>
        <v>3.1134010262395502</v>
      </c>
      <c r="G81" s="26">
        <f t="shared" si="3"/>
        <v>117.76278976073426</v>
      </c>
      <c r="H81" s="1"/>
    </row>
    <row r="82" spans="1:8" x14ac:dyDescent="0.3">
      <c r="A82" s="18" t="s">
        <v>145</v>
      </c>
      <c r="B82" s="16" t="s">
        <v>146</v>
      </c>
      <c r="C82" s="59">
        <v>957291058.14999998</v>
      </c>
      <c r="D82" s="17">
        <v>3934967000</v>
      </c>
      <c r="E82" s="17">
        <v>1094531157.28</v>
      </c>
      <c r="F82" s="26">
        <f t="shared" si="2"/>
        <v>27.815510454852603</v>
      </c>
      <c r="G82" s="26">
        <f t="shared" si="3"/>
        <v>114.33629803199264</v>
      </c>
      <c r="H82" s="1"/>
    </row>
    <row r="83" spans="1:8" ht="31.2" x14ac:dyDescent="0.3">
      <c r="A83" s="18" t="s">
        <v>147</v>
      </c>
      <c r="B83" s="16" t="s">
        <v>148</v>
      </c>
      <c r="C83" s="59">
        <v>935880325.63</v>
      </c>
      <c r="D83" s="17">
        <v>3816918000</v>
      </c>
      <c r="E83" s="17">
        <v>1076031312.28</v>
      </c>
      <c r="F83" s="26">
        <f t="shared" si="2"/>
        <v>28.191103719807447</v>
      </c>
      <c r="G83" s="26">
        <f t="shared" si="3"/>
        <v>114.97531071140486</v>
      </c>
      <c r="H83" s="1"/>
    </row>
    <row r="84" spans="1:8" ht="31.2" x14ac:dyDescent="0.3">
      <c r="A84" s="18" t="s">
        <v>149</v>
      </c>
      <c r="B84" s="16" t="s">
        <v>150</v>
      </c>
      <c r="C84" s="60">
        <v>21410732.52</v>
      </c>
      <c r="D84" s="17">
        <v>118049000</v>
      </c>
      <c r="E84" s="17">
        <v>18499845</v>
      </c>
      <c r="F84" s="26">
        <f t="shared" si="2"/>
        <v>15.671327160755281</v>
      </c>
      <c r="G84" s="26">
        <f t="shared" si="3"/>
        <v>86.404540259045746</v>
      </c>
      <c r="H84" s="1"/>
    </row>
    <row r="85" spans="1:8" x14ac:dyDescent="0.3">
      <c r="A85" s="18" t="s">
        <v>151</v>
      </c>
      <c r="B85" s="16" t="s">
        <v>152</v>
      </c>
      <c r="C85" s="60">
        <v>119615553.06</v>
      </c>
      <c r="D85" s="17">
        <v>1185488000</v>
      </c>
      <c r="E85" s="17">
        <v>109609568.78</v>
      </c>
      <c r="F85" s="26">
        <f t="shared" si="2"/>
        <v>9.2459450268581378</v>
      </c>
      <c r="G85" s="26">
        <f t="shared" si="3"/>
        <v>91.634880227506088</v>
      </c>
      <c r="H85" s="1"/>
    </row>
    <row r="86" spans="1:8" x14ac:dyDescent="0.3">
      <c r="A86" s="18" t="s">
        <v>153</v>
      </c>
      <c r="B86" s="16" t="s">
        <v>154</v>
      </c>
      <c r="C86" s="60">
        <v>68575240.799999997</v>
      </c>
      <c r="D86" s="17">
        <v>246808000</v>
      </c>
      <c r="E86" s="17">
        <v>60982723.229999997</v>
      </c>
      <c r="F86" s="26">
        <f t="shared" si="2"/>
        <v>24.708568291951639</v>
      </c>
      <c r="G86" s="26">
        <f t="shared" si="3"/>
        <v>88.928194080800068</v>
      </c>
      <c r="H86" s="1"/>
    </row>
    <row r="87" spans="1:8" x14ac:dyDescent="0.3">
      <c r="A87" s="18" t="s">
        <v>155</v>
      </c>
      <c r="B87" s="16" t="s">
        <v>156</v>
      </c>
      <c r="C87" s="60">
        <v>51040312.259999998</v>
      </c>
      <c r="D87" s="17">
        <v>938680000</v>
      </c>
      <c r="E87" s="17">
        <v>48626845.549999997</v>
      </c>
      <c r="F87" s="26">
        <f t="shared" si="2"/>
        <v>5.1803432000255674</v>
      </c>
      <c r="G87" s="26">
        <f t="shared" si="3"/>
        <v>95.271449951744472</v>
      </c>
      <c r="H87" s="1"/>
    </row>
    <row r="88" spans="1:8" x14ac:dyDescent="0.3">
      <c r="A88" s="18" t="s">
        <v>157</v>
      </c>
      <c r="B88" s="16" t="s">
        <v>158</v>
      </c>
      <c r="C88" s="61">
        <v>84000</v>
      </c>
      <c r="D88" s="17">
        <v>336000</v>
      </c>
      <c r="E88" s="17">
        <v>161000</v>
      </c>
      <c r="F88" s="26">
        <f t="shared" si="2"/>
        <v>47.916666666666671</v>
      </c>
      <c r="G88" s="26">
        <f t="shared" si="3"/>
        <v>191.66666666666669</v>
      </c>
      <c r="H88" s="1"/>
    </row>
    <row r="89" spans="1:8" x14ac:dyDescent="0.3">
      <c r="A89" s="18" t="s">
        <v>159</v>
      </c>
      <c r="B89" s="16" t="s">
        <v>160</v>
      </c>
      <c r="C89" s="61">
        <v>113527002.59</v>
      </c>
      <c r="D89" s="17">
        <v>744015967</v>
      </c>
      <c r="E89" s="17">
        <v>123720150.65000001</v>
      </c>
      <c r="F89" s="26">
        <f t="shared" si="2"/>
        <v>16.628695637925738</v>
      </c>
      <c r="G89" s="26">
        <f t="shared" si="3"/>
        <v>108.97861110348551</v>
      </c>
      <c r="H89" s="1"/>
    </row>
    <row r="90" spans="1:8" x14ac:dyDescent="0.3">
      <c r="A90" s="18" t="s">
        <v>161</v>
      </c>
      <c r="B90" s="16" t="s">
        <v>162</v>
      </c>
      <c r="C90" s="61">
        <v>99346507.400000006</v>
      </c>
      <c r="D90" s="17">
        <v>430791567</v>
      </c>
      <c r="E90" s="17">
        <v>109883010.69</v>
      </c>
      <c r="F90" s="26">
        <f t="shared" si="2"/>
        <v>25.507233452877685</v>
      </c>
      <c r="G90" s="26">
        <f t="shared" si="3"/>
        <v>110.60581148321273</v>
      </c>
      <c r="H90" s="1"/>
    </row>
    <row r="91" spans="1:8" ht="31.2" x14ac:dyDescent="0.3">
      <c r="A91" s="18" t="s">
        <v>163</v>
      </c>
      <c r="B91" s="16" t="s">
        <v>164</v>
      </c>
      <c r="C91" s="61">
        <v>40250649.200000003</v>
      </c>
      <c r="D91" s="17">
        <v>201857667</v>
      </c>
      <c r="E91" s="17">
        <v>49385281.950000003</v>
      </c>
      <c r="F91" s="26">
        <f t="shared" si="2"/>
        <v>24.465398160972505</v>
      </c>
      <c r="G91" s="26">
        <f t="shared" si="3"/>
        <v>122.6943737096295</v>
      </c>
      <c r="H91" s="1"/>
    </row>
    <row r="92" spans="1:8" ht="46.8" x14ac:dyDescent="0.3">
      <c r="A92" s="18" t="s">
        <v>165</v>
      </c>
      <c r="B92" s="16" t="s">
        <v>166</v>
      </c>
      <c r="C92" s="62">
        <v>3941934.85</v>
      </c>
      <c r="D92" s="17">
        <v>18016000</v>
      </c>
      <c r="E92" s="17">
        <v>6410758.4299999997</v>
      </c>
      <c r="F92" s="26">
        <f t="shared" si="2"/>
        <v>35.583694660301951</v>
      </c>
      <c r="G92" s="26">
        <f t="shared" si="3"/>
        <v>162.62974082384946</v>
      </c>
      <c r="H92" s="1"/>
    </row>
    <row r="93" spans="1:8" ht="31.2" x14ac:dyDescent="0.3">
      <c r="A93" s="18" t="s">
        <v>167</v>
      </c>
      <c r="B93" s="16" t="s">
        <v>168</v>
      </c>
      <c r="C93" s="62">
        <v>38432802.009999998</v>
      </c>
      <c r="D93" s="17">
        <v>138782800</v>
      </c>
      <c r="E93" s="17">
        <v>33615375.729999997</v>
      </c>
      <c r="F93" s="26">
        <f t="shared" si="2"/>
        <v>24.221571931103853</v>
      </c>
      <c r="G93" s="26">
        <f t="shared" si="3"/>
        <v>87.465326418962292</v>
      </c>
      <c r="H93" s="1"/>
    </row>
    <row r="94" spans="1:8" ht="33" customHeight="1" x14ac:dyDescent="0.3">
      <c r="A94" s="18" t="s">
        <v>169</v>
      </c>
      <c r="B94" s="16" t="s">
        <v>170</v>
      </c>
      <c r="C94" s="62">
        <v>16721121.34</v>
      </c>
      <c r="D94" s="17">
        <v>72135100</v>
      </c>
      <c r="E94" s="17">
        <v>20471594.579999998</v>
      </c>
      <c r="F94" s="26">
        <f t="shared" si="2"/>
        <v>28.379519235434618</v>
      </c>
      <c r="G94" s="26">
        <f t="shared" si="3"/>
        <v>122.42955579198014</v>
      </c>
      <c r="H94" s="1"/>
    </row>
    <row r="95" spans="1:8" x14ac:dyDescent="0.3">
      <c r="A95" s="18" t="s">
        <v>171</v>
      </c>
      <c r="B95" s="16" t="s">
        <v>172</v>
      </c>
      <c r="C95" s="63">
        <v>14180495.189999999</v>
      </c>
      <c r="D95" s="17">
        <v>313224400</v>
      </c>
      <c r="E95" s="17">
        <v>13837139.960000001</v>
      </c>
      <c r="F95" s="26">
        <f t="shared" si="2"/>
        <v>4.4176443342217278</v>
      </c>
      <c r="G95" s="26">
        <f t="shared" si="3"/>
        <v>97.578679549624397</v>
      </c>
      <c r="H95" s="1"/>
    </row>
    <row r="96" spans="1:8" ht="46.8" x14ac:dyDescent="0.3">
      <c r="A96" s="18" t="s">
        <v>173</v>
      </c>
      <c r="B96" s="16" t="s">
        <v>174</v>
      </c>
      <c r="C96" s="63">
        <v>3609945</v>
      </c>
      <c r="D96" s="17">
        <v>104011000</v>
      </c>
      <c r="E96" s="17">
        <v>3741162.76</v>
      </c>
      <c r="F96" s="26">
        <f t="shared" si="2"/>
        <v>3.5968914441741737</v>
      </c>
      <c r="G96" s="26">
        <f t="shared" si="3"/>
        <v>103.63489637653758</v>
      </c>
      <c r="H96" s="1"/>
    </row>
    <row r="97" spans="1:8" ht="46.8" x14ac:dyDescent="0.3">
      <c r="A97" s="18" t="s">
        <v>175</v>
      </c>
      <c r="B97" s="16" t="s">
        <v>176</v>
      </c>
      <c r="C97" s="63">
        <v>729862.93</v>
      </c>
      <c r="D97" s="17">
        <v>18534000</v>
      </c>
      <c r="E97" s="17">
        <v>1082884.43</v>
      </c>
      <c r="F97" s="26">
        <f t="shared" si="2"/>
        <v>5.8426914319628782</v>
      </c>
      <c r="G97" s="26">
        <f t="shared" si="3"/>
        <v>148.36819154522615</v>
      </c>
      <c r="H97" s="1"/>
    </row>
    <row r="98" spans="1:8" ht="46.8" x14ac:dyDescent="0.3">
      <c r="A98" s="18" t="s">
        <v>177</v>
      </c>
      <c r="B98" s="16" t="s">
        <v>178</v>
      </c>
      <c r="C98" s="64">
        <v>7246647.79</v>
      </c>
      <c r="D98" s="17">
        <v>125787400</v>
      </c>
      <c r="E98" s="17">
        <v>6060692.4500000002</v>
      </c>
      <c r="F98" s="26">
        <f t="shared" si="2"/>
        <v>4.8182031348131851</v>
      </c>
      <c r="G98" s="26">
        <f t="shared" si="3"/>
        <v>83.634428298881076</v>
      </c>
      <c r="H98" s="1"/>
    </row>
    <row r="99" spans="1:8" ht="46.8" x14ac:dyDescent="0.3">
      <c r="A99" s="18" t="s">
        <v>179</v>
      </c>
      <c r="B99" s="16" t="s">
        <v>180</v>
      </c>
      <c r="C99" s="64">
        <v>2594039.4700000002</v>
      </c>
      <c r="D99" s="17">
        <v>64892000</v>
      </c>
      <c r="E99" s="17">
        <v>2952400.32</v>
      </c>
      <c r="F99" s="26">
        <f t="shared" si="2"/>
        <v>4.549713863033964</v>
      </c>
      <c r="G99" s="26">
        <f t="shared" si="3"/>
        <v>113.8147801582988</v>
      </c>
      <c r="H99" s="1"/>
    </row>
    <row r="100" spans="1:8" ht="31.2" x14ac:dyDescent="0.3">
      <c r="A100" s="28" t="s">
        <v>181</v>
      </c>
      <c r="B100" s="29" t="s">
        <v>182</v>
      </c>
      <c r="C100" s="9">
        <v>8971441.4199999999</v>
      </c>
      <c r="D100" s="21">
        <v>47202000</v>
      </c>
      <c r="E100" s="21">
        <v>8657570.7699999996</v>
      </c>
      <c r="F100" s="25">
        <f t="shared" si="2"/>
        <v>18.341533769755518</v>
      </c>
      <c r="G100" s="25">
        <f t="shared" si="3"/>
        <v>96.5014468098706</v>
      </c>
      <c r="H100" s="1"/>
    </row>
    <row r="101" spans="1:8" x14ac:dyDescent="0.3">
      <c r="A101" s="18" t="s">
        <v>183</v>
      </c>
      <c r="B101" s="16" t="s">
        <v>184</v>
      </c>
      <c r="C101" s="64">
        <v>8904521.9199999999</v>
      </c>
      <c r="D101" s="17">
        <v>46338000</v>
      </c>
      <c r="E101" s="17">
        <v>8684885.3200000003</v>
      </c>
      <c r="F101" s="26">
        <f t="shared" si="2"/>
        <v>18.742469075057187</v>
      </c>
      <c r="G101" s="26">
        <f t="shared" si="3"/>
        <v>97.533426252714534</v>
      </c>
      <c r="H101" s="1"/>
    </row>
    <row r="102" spans="1:8" ht="31.2" x14ac:dyDescent="0.3">
      <c r="A102" s="18" t="s">
        <v>185</v>
      </c>
      <c r="B102" s="16" t="s">
        <v>186</v>
      </c>
      <c r="C102" s="65">
        <v>4805960.2</v>
      </c>
      <c r="D102" s="17">
        <v>28713000</v>
      </c>
      <c r="E102" s="17">
        <v>4693852.76</v>
      </c>
      <c r="F102" s="26">
        <f t="shared" si="2"/>
        <v>16.347482882318111</v>
      </c>
      <c r="G102" s="26">
        <f t="shared" si="3"/>
        <v>97.667324835524013</v>
      </c>
      <c r="H102" s="1"/>
    </row>
    <row r="103" spans="1:8" ht="126.6" customHeight="1" x14ac:dyDescent="0.3">
      <c r="A103" s="18" t="s">
        <v>187</v>
      </c>
      <c r="B103" s="16" t="s">
        <v>188</v>
      </c>
      <c r="C103" s="65">
        <v>4098561.72</v>
      </c>
      <c r="D103" s="17">
        <v>17625000</v>
      </c>
      <c r="E103" s="17">
        <v>3991032.56</v>
      </c>
      <c r="F103" s="26">
        <f t="shared" si="2"/>
        <v>22.644156368794327</v>
      </c>
      <c r="G103" s="26">
        <f t="shared" si="3"/>
        <v>97.37641720813221</v>
      </c>
      <c r="H103" s="1"/>
    </row>
    <row r="104" spans="1:8" ht="31.2" x14ac:dyDescent="0.3">
      <c r="A104" s="18" t="s">
        <v>189</v>
      </c>
      <c r="B104" s="16" t="s">
        <v>190</v>
      </c>
      <c r="C104" s="65">
        <v>66919.5</v>
      </c>
      <c r="D104" s="17">
        <v>864000</v>
      </c>
      <c r="E104" s="17">
        <v>-27314.55</v>
      </c>
      <c r="F104" s="26"/>
      <c r="G104" s="26"/>
      <c r="H104" s="1"/>
    </row>
    <row r="105" spans="1:8" x14ac:dyDescent="0.3">
      <c r="A105" s="18" t="s">
        <v>191</v>
      </c>
      <c r="B105" s="16" t="s">
        <v>192</v>
      </c>
      <c r="C105" s="65">
        <v>66919.5</v>
      </c>
      <c r="D105" s="17">
        <v>864000</v>
      </c>
      <c r="E105" s="17">
        <v>-29714.55</v>
      </c>
      <c r="F105" s="26"/>
      <c r="G105" s="26"/>
      <c r="H105" s="1"/>
    </row>
    <row r="106" spans="1:8" ht="31.2" x14ac:dyDescent="0.3">
      <c r="A106" s="18" t="s">
        <v>193</v>
      </c>
      <c r="B106" s="16" t="s">
        <v>194</v>
      </c>
      <c r="C106" s="17">
        <v>0</v>
      </c>
      <c r="D106" s="17">
        <v>0</v>
      </c>
      <c r="E106" s="17">
        <v>2400</v>
      </c>
      <c r="F106" s="26"/>
      <c r="G106" s="26"/>
      <c r="H106" s="1"/>
    </row>
    <row r="107" spans="1:8" x14ac:dyDescent="0.3">
      <c r="A107" s="28" t="s">
        <v>195</v>
      </c>
      <c r="B107" s="29" t="s">
        <v>196</v>
      </c>
      <c r="C107" s="9">
        <v>47900952.770000003</v>
      </c>
      <c r="D107" s="21">
        <v>412955108</v>
      </c>
      <c r="E107" s="21">
        <v>122983270.29000001</v>
      </c>
      <c r="F107" s="25">
        <f t="shared" si="2"/>
        <v>29.781268691801728</v>
      </c>
      <c r="G107" s="25">
        <f t="shared" si="3"/>
        <v>256.74493549327366</v>
      </c>
      <c r="H107" s="1"/>
    </row>
    <row r="108" spans="1:8" ht="31.2" x14ac:dyDescent="0.3">
      <c r="A108" s="18" t="s">
        <v>197</v>
      </c>
      <c r="B108" s="16" t="s">
        <v>198</v>
      </c>
      <c r="C108" s="66">
        <v>19404406.07</v>
      </c>
      <c r="D108" s="17">
        <v>249872658</v>
      </c>
      <c r="E108" s="17">
        <v>93961504.689999998</v>
      </c>
      <c r="F108" s="26">
        <f t="shared" si="2"/>
        <v>37.603756025999452</v>
      </c>
      <c r="G108" s="26">
        <f t="shared" si="3"/>
        <v>484.22767669899622</v>
      </c>
      <c r="H108" s="1"/>
    </row>
    <row r="109" spans="1:8" ht="46.8" x14ac:dyDescent="0.3">
      <c r="A109" s="18" t="s">
        <v>199</v>
      </c>
      <c r="B109" s="16" t="s">
        <v>200</v>
      </c>
      <c r="C109" s="66">
        <v>19404406.07</v>
      </c>
      <c r="D109" s="17">
        <v>249872658</v>
      </c>
      <c r="E109" s="17">
        <v>93961504.689999998</v>
      </c>
      <c r="F109" s="26">
        <f t="shared" si="2"/>
        <v>37.603756025999452</v>
      </c>
      <c r="G109" s="26">
        <f t="shared" si="3"/>
        <v>484.22767669899622</v>
      </c>
      <c r="H109" s="1"/>
    </row>
    <row r="110" spans="1:8" ht="46.8" x14ac:dyDescent="0.3">
      <c r="A110" s="18" t="s">
        <v>201</v>
      </c>
      <c r="B110" s="16" t="s">
        <v>202</v>
      </c>
      <c r="C110" s="67">
        <v>8590</v>
      </c>
      <c r="D110" s="17">
        <v>49500</v>
      </c>
      <c r="E110" s="17">
        <v>13800</v>
      </c>
      <c r="F110" s="26">
        <f t="shared" si="2"/>
        <v>27.878787878787882</v>
      </c>
      <c r="G110" s="26">
        <f t="shared" si="3"/>
        <v>160.65192083818394</v>
      </c>
      <c r="H110" s="1"/>
    </row>
    <row r="111" spans="1:8" ht="78" x14ac:dyDescent="0.3">
      <c r="A111" s="18" t="s">
        <v>203</v>
      </c>
      <c r="B111" s="16" t="s">
        <v>204</v>
      </c>
      <c r="C111" s="67">
        <v>8590</v>
      </c>
      <c r="D111" s="17">
        <v>49500</v>
      </c>
      <c r="E111" s="17">
        <v>13800</v>
      </c>
      <c r="F111" s="26">
        <f t="shared" si="2"/>
        <v>27.878787878787882</v>
      </c>
      <c r="G111" s="26">
        <f t="shared" si="3"/>
        <v>160.65192083818394</v>
      </c>
      <c r="H111" s="1"/>
    </row>
    <row r="112" spans="1:8" ht="93.6" x14ac:dyDescent="0.3">
      <c r="A112" s="18" t="s">
        <v>205</v>
      </c>
      <c r="B112" s="16" t="s">
        <v>206</v>
      </c>
      <c r="C112" s="68">
        <v>675</v>
      </c>
      <c r="D112" s="17">
        <v>4000</v>
      </c>
      <c r="E112" s="17">
        <v>175</v>
      </c>
      <c r="F112" s="26">
        <f t="shared" si="2"/>
        <v>4.375</v>
      </c>
      <c r="G112" s="26">
        <f t="shared" si="3"/>
        <v>25.925925925925924</v>
      </c>
      <c r="H112" s="1"/>
    </row>
    <row r="113" spans="1:8" ht="78" x14ac:dyDescent="0.3">
      <c r="A113" s="18" t="s">
        <v>207</v>
      </c>
      <c r="B113" s="16" t="s">
        <v>208</v>
      </c>
      <c r="C113" s="68">
        <v>643850</v>
      </c>
      <c r="D113" s="17">
        <v>2370000</v>
      </c>
      <c r="E113" s="17">
        <v>891000</v>
      </c>
      <c r="F113" s="26">
        <f t="shared" si="2"/>
        <v>37.594936708860757</v>
      </c>
      <c r="G113" s="26">
        <f t="shared" si="3"/>
        <v>138.38627009396598</v>
      </c>
      <c r="H113" s="1"/>
    </row>
    <row r="114" spans="1:8" ht="46.8" x14ac:dyDescent="0.3">
      <c r="A114" s="18" t="s">
        <v>209</v>
      </c>
      <c r="B114" s="16" t="s">
        <v>210</v>
      </c>
      <c r="C114" s="69">
        <v>27843431.699999999</v>
      </c>
      <c r="D114" s="17">
        <v>160658950</v>
      </c>
      <c r="E114" s="17">
        <v>28116790.600000001</v>
      </c>
      <c r="F114" s="26">
        <f t="shared" si="2"/>
        <v>17.500917689303957</v>
      </c>
      <c r="G114" s="26">
        <f t="shared" si="3"/>
        <v>100.98177158241597</v>
      </c>
      <c r="H114" s="1"/>
    </row>
    <row r="115" spans="1:8" ht="46.8" x14ac:dyDescent="0.3">
      <c r="A115" s="18" t="s">
        <v>211</v>
      </c>
      <c r="B115" s="16" t="s">
        <v>212</v>
      </c>
      <c r="C115" s="69">
        <v>15170805.699999999</v>
      </c>
      <c r="D115" s="17">
        <v>103938200</v>
      </c>
      <c r="E115" s="17">
        <v>15738294.08</v>
      </c>
      <c r="F115" s="26">
        <f t="shared" si="2"/>
        <v>15.141972903128975</v>
      </c>
      <c r="G115" s="26">
        <f t="shared" si="3"/>
        <v>103.74066078771283</v>
      </c>
      <c r="H115" s="1"/>
    </row>
    <row r="116" spans="1:8" ht="62.4" x14ac:dyDescent="0.3">
      <c r="A116" s="18" t="s">
        <v>213</v>
      </c>
      <c r="B116" s="16" t="s">
        <v>214</v>
      </c>
      <c r="C116" s="70">
        <v>6118750</v>
      </c>
      <c r="D116" s="17">
        <v>32911250</v>
      </c>
      <c r="E116" s="17">
        <v>705750</v>
      </c>
      <c r="F116" s="26">
        <f t="shared" si="2"/>
        <v>2.1444035094382619</v>
      </c>
      <c r="G116" s="26">
        <f t="shared" si="3"/>
        <v>11.534218590398366</v>
      </c>
      <c r="H116" s="1"/>
    </row>
    <row r="117" spans="1:8" ht="78" x14ac:dyDescent="0.3">
      <c r="A117" s="18" t="s">
        <v>215</v>
      </c>
      <c r="B117" s="16" t="s">
        <v>216</v>
      </c>
      <c r="C117" s="70">
        <v>6118750</v>
      </c>
      <c r="D117" s="17">
        <v>32911250</v>
      </c>
      <c r="E117" s="17">
        <v>705750</v>
      </c>
      <c r="F117" s="26">
        <f t="shared" si="2"/>
        <v>2.1444035094382619</v>
      </c>
      <c r="G117" s="26">
        <f t="shared" si="3"/>
        <v>11.534218590398366</v>
      </c>
      <c r="H117" s="1"/>
    </row>
    <row r="118" spans="1:8" ht="31.2" x14ac:dyDescent="0.3">
      <c r="A118" s="18" t="s">
        <v>217</v>
      </c>
      <c r="B118" s="16" t="s">
        <v>218</v>
      </c>
      <c r="C118" s="71">
        <v>1136875</v>
      </c>
      <c r="D118" s="17">
        <v>4600000</v>
      </c>
      <c r="E118" s="17">
        <v>1193725</v>
      </c>
      <c r="F118" s="26">
        <f t="shared" si="2"/>
        <v>25.950543478260869</v>
      </c>
      <c r="G118" s="26">
        <f t="shared" si="3"/>
        <v>105.00054975261133</v>
      </c>
      <c r="H118" s="1"/>
    </row>
    <row r="119" spans="1:8" ht="78" x14ac:dyDescent="0.3">
      <c r="A119" s="18" t="s">
        <v>219</v>
      </c>
      <c r="B119" s="16" t="s">
        <v>220</v>
      </c>
      <c r="C119" s="71">
        <v>8800</v>
      </c>
      <c r="D119" s="17">
        <v>75000</v>
      </c>
      <c r="E119" s="17">
        <v>8100</v>
      </c>
      <c r="F119" s="26">
        <f t="shared" si="2"/>
        <v>10.8</v>
      </c>
      <c r="G119" s="26">
        <f t="shared" si="3"/>
        <v>92.045454545454547</v>
      </c>
      <c r="H119" s="1"/>
    </row>
    <row r="120" spans="1:8" ht="46.8" x14ac:dyDescent="0.3">
      <c r="A120" s="73" t="s">
        <v>1376</v>
      </c>
      <c r="B120" s="72" t="s">
        <v>1375</v>
      </c>
      <c r="C120" s="74">
        <v>3500</v>
      </c>
      <c r="D120" s="17">
        <v>0</v>
      </c>
      <c r="E120" s="17">
        <v>0</v>
      </c>
      <c r="F120" s="26"/>
      <c r="G120" s="26">
        <f t="shared" si="3"/>
        <v>0</v>
      </c>
      <c r="H120" s="1"/>
    </row>
    <row r="121" spans="1:8" ht="124.8" x14ac:dyDescent="0.3">
      <c r="A121" s="18" t="s">
        <v>221</v>
      </c>
      <c r="B121" s="16" t="s">
        <v>222</v>
      </c>
      <c r="C121" s="74">
        <v>4000</v>
      </c>
      <c r="D121" s="17">
        <v>12000</v>
      </c>
      <c r="E121" s="17">
        <v>0</v>
      </c>
      <c r="F121" s="26">
        <f t="shared" si="2"/>
        <v>0</v>
      </c>
      <c r="G121" s="26">
        <f t="shared" si="3"/>
        <v>0</v>
      </c>
      <c r="H121" s="1"/>
    </row>
    <row r="122" spans="1:8" ht="78" x14ac:dyDescent="0.3">
      <c r="A122" s="18" t="s">
        <v>223</v>
      </c>
      <c r="B122" s="16" t="s">
        <v>224</v>
      </c>
      <c r="C122" s="74">
        <v>5026751</v>
      </c>
      <c r="D122" s="17">
        <v>18100000</v>
      </c>
      <c r="E122" s="17">
        <v>6057025</v>
      </c>
      <c r="F122" s="26">
        <f t="shared" si="2"/>
        <v>33.464226519337018</v>
      </c>
      <c r="G122" s="26">
        <f t="shared" si="3"/>
        <v>120.49582324646676</v>
      </c>
      <c r="H122" s="1"/>
    </row>
    <row r="123" spans="1:8" ht="93.6" x14ac:dyDescent="0.3">
      <c r="A123" s="18" t="s">
        <v>225</v>
      </c>
      <c r="B123" s="16" t="s">
        <v>226</v>
      </c>
      <c r="C123" s="75">
        <v>1232350</v>
      </c>
      <c r="D123" s="17">
        <v>4500000</v>
      </c>
      <c r="E123" s="17">
        <v>2016175</v>
      </c>
      <c r="F123" s="26">
        <f t="shared" si="2"/>
        <v>44.803888888888885</v>
      </c>
      <c r="G123" s="26">
        <f t="shared" si="3"/>
        <v>163.60408974723092</v>
      </c>
      <c r="H123" s="1"/>
    </row>
    <row r="124" spans="1:8" ht="202.8" x14ac:dyDescent="0.3">
      <c r="A124" s="18" t="s">
        <v>227</v>
      </c>
      <c r="B124" s="16" t="s">
        <v>228</v>
      </c>
      <c r="C124" s="75">
        <v>3794401</v>
      </c>
      <c r="D124" s="17">
        <v>13600000</v>
      </c>
      <c r="E124" s="17">
        <v>4040850</v>
      </c>
      <c r="F124" s="26">
        <f t="shared" si="2"/>
        <v>29.712132352941179</v>
      </c>
      <c r="G124" s="26">
        <f t="shared" si="3"/>
        <v>106.49506997283629</v>
      </c>
      <c r="H124" s="1"/>
    </row>
    <row r="125" spans="1:8" ht="31.2" x14ac:dyDescent="0.3">
      <c r="A125" s="18" t="s">
        <v>229</v>
      </c>
      <c r="B125" s="16" t="s">
        <v>230</v>
      </c>
      <c r="C125" s="76">
        <v>310000</v>
      </c>
      <c r="D125" s="17">
        <v>510000</v>
      </c>
      <c r="E125" s="17">
        <v>805000</v>
      </c>
      <c r="F125" s="26">
        <f t="shared" si="2"/>
        <v>157.84313725490196</v>
      </c>
      <c r="G125" s="26">
        <f t="shared" si="3"/>
        <v>259.67741935483872</v>
      </c>
      <c r="H125" s="1"/>
    </row>
    <row r="126" spans="1:8" ht="156" x14ac:dyDescent="0.3">
      <c r="A126" s="78" t="s">
        <v>1379</v>
      </c>
      <c r="B126" s="77" t="s">
        <v>1377</v>
      </c>
      <c r="C126" s="79">
        <v>14400</v>
      </c>
      <c r="D126" s="17">
        <v>0</v>
      </c>
      <c r="E126" s="17">
        <v>0</v>
      </c>
      <c r="F126" s="26"/>
      <c r="G126" s="26">
        <f t="shared" si="3"/>
        <v>0</v>
      </c>
      <c r="H126" s="1"/>
    </row>
    <row r="127" spans="1:8" ht="62.4" x14ac:dyDescent="0.3">
      <c r="A127" s="78" t="s">
        <v>1380</v>
      </c>
      <c r="B127" s="77" t="s">
        <v>1378</v>
      </c>
      <c r="C127" s="79">
        <v>14400</v>
      </c>
      <c r="D127" s="17">
        <v>0</v>
      </c>
      <c r="E127" s="17">
        <v>0</v>
      </c>
      <c r="F127" s="26"/>
      <c r="G127" s="26">
        <f t="shared" si="3"/>
        <v>0</v>
      </c>
      <c r="H127" s="1"/>
    </row>
    <row r="128" spans="1:8" ht="93.6" x14ac:dyDescent="0.3">
      <c r="A128" s="81" t="s">
        <v>1382</v>
      </c>
      <c r="B128" s="80" t="s">
        <v>1381</v>
      </c>
      <c r="C128" s="82">
        <v>14400</v>
      </c>
      <c r="D128" s="17">
        <v>0</v>
      </c>
      <c r="E128" s="17">
        <v>0</v>
      </c>
      <c r="F128" s="26"/>
      <c r="G128" s="26">
        <f t="shared" si="3"/>
        <v>0</v>
      </c>
      <c r="H128" s="1"/>
    </row>
    <row r="129" spans="1:8" ht="46.8" x14ac:dyDescent="0.3">
      <c r="A129" s="18" t="s">
        <v>231</v>
      </c>
      <c r="B129" s="16" t="s">
        <v>232</v>
      </c>
      <c r="C129" s="17">
        <v>0</v>
      </c>
      <c r="D129" s="17">
        <v>42500</v>
      </c>
      <c r="E129" s="17">
        <v>14000</v>
      </c>
      <c r="F129" s="26">
        <f t="shared" si="2"/>
        <v>32.941176470588232</v>
      </c>
      <c r="G129" s="26"/>
      <c r="H129" s="1"/>
    </row>
    <row r="130" spans="1:8" ht="31.2" x14ac:dyDescent="0.3">
      <c r="A130" s="84" t="s">
        <v>1384</v>
      </c>
      <c r="B130" s="83" t="s">
        <v>1383</v>
      </c>
      <c r="C130" s="85">
        <v>150</v>
      </c>
      <c r="D130" s="17">
        <v>0</v>
      </c>
      <c r="E130" s="17">
        <v>0</v>
      </c>
      <c r="F130" s="26"/>
      <c r="G130" s="26">
        <f t="shared" si="3"/>
        <v>0</v>
      </c>
      <c r="H130" s="1"/>
    </row>
    <row r="131" spans="1:8" ht="46.8" x14ac:dyDescent="0.3">
      <c r="A131" s="18" t="s">
        <v>233</v>
      </c>
      <c r="B131" s="16" t="s">
        <v>234</v>
      </c>
      <c r="C131" s="85">
        <v>5000</v>
      </c>
      <c r="D131" s="17">
        <v>110000</v>
      </c>
      <c r="E131" s="17">
        <v>50000</v>
      </c>
      <c r="F131" s="26">
        <f t="shared" si="2"/>
        <v>45.454545454545453</v>
      </c>
      <c r="G131" s="26">
        <f t="shared" si="3"/>
        <v>1000</v>
      </c>
      <c r="H131" s="1"/>
    </row>
    <row r="132" spans="1:8" ht="93.6" x14ac:dyDescent="0.3">
      <c r="A132" s="18" t="s">
        <v>235</v>
      </c>
      <c r="B132" s="16" t="s">
        <v>236</v>
      </c>
      <c r="C132" s="85">
        <v>-30000</v>
      </c>
      <c r="D132" s="17">
        <v>0</v>
      </c>
      <c r="E132" s="17">
        <v>35000</v>
      </c>
      <c r="F132" s="26"/>
      <c r="G132" s="26">
        <f t="shared" si="3"/>
        <v>-116.66666666666667</v>
      </c>
      <c r="H132" s="1"/>
    </row>
    <row r="133" spans="1:8" ht="94.8" customHeight="1" x14ac:dyDescent="0.3">
      <c r="A133" s="18" t="s">
        <v>237</v>
      </c>
      <c r="B133" s="16" t="s">
        <v>238</v>
      </c>
      <c r="C133" s="86">
        <v>60000</v>
      </c>
      <c r="D133" s="17">
        <v>230000</v>
      </c>
      <c r="E133" s="17">
        <v>22500</v>
      </c>
      <c r="F133" s="26">
        <f t="shared" si="2"/>
        <v>9.7826086956521738</v>
      </c>
      <c r="G133" s="26">
        <f t="shared" si="3"/>
        <v>37.5</v>
      </c>
      <c r="H133" s="1"/>
    </row>
    <row r="134" spans="1:8" ht="78.599999999999994" customHeight="1" x14ac:dyDescent="0.3">
      <c r="A134" s="18" t="s">
        <v>239</v>
      </c>
      <c r="B134" s="16" t="s">
        <v>240</v>
      </c>
      <c r="C134" s="17">
        <v>0</v>
      </c>
      <c r="D134" s="17">
        <v>130000</v>
      </c>
      <c r="E134" s="17">
        <v>49000</v>
      </c>
      <c r="F134" s="26">
        <f t="shared" si="2"/>
        <v>37.692307692307693</v>
      </c>
      <c r="G134" s="26"/>
      <c r="H134" s="1"/>
    </row>
    <row r="135" spans="1:8" ht="31.2" x14ac:dyDescent="0.3">
      <c r="A135" s="18" t="s">
        <v>241</v>
      </c>
      <c r="B135" s="16" t="s">
        <v>242</v>
      </c>
      <c r="C135" s="17">
        <v>0</v>
      </c>
      <c r="D135" s="17">
        <v>0</v>
      </c>
      <c r="E135" s="17">
        <v>1053871.6599999999</v>
      </c>
      <c r="F135" s="26"/>
      <c r="G135" s="26"/>
      <c r="H135" s="1"/>
    </row>
    <row r="136" spans="1:8" ht="46.8" x14ac:dyDescent="0.3">
      <c r="A136" s="18" t="s">
        <v>243</v>
      </c>
      <c r="B136" s="16" t="s">
        <v>244</v>
      </c>
      <c r="C136" s="17">
        <v>0</v>
      </c>
      <c r="D136" s="17">
        <v>0</v>
      </c>
      <c r="E136" s="17">
        <v>2369691.52</v>
      </c>
      <c r="F136" s="26"/>
      <c r="G136" s="26"/>
      <c r="H136" s="1"/>
    </row>
    <row r="137" spans="1:8" ht="46.8" x14ac:dyDescent="0.3">
      <c r="A137" s="18" t="s">
        <v>245</v>
      </c>
      <c r="B137" s="16" t="s">
        <v>246</v>
      </c>
      <c r="C137" s="17">
        <v>0</v>
      </c>
      <c r="D137" s="17">
        <v>0</v>
      </c>
      <c r="E137" s="17">
        <v>14833.34</v>
      </c>
      <c r="F137" s="26"/>
      <c r="G137" s="26"/>
      <c r="H137" s="1"/>
    </row>
    <row r="138" spans="1:8" ht="46.8" x14ac:dyDescent="0.3">
      <c r="A138" s="28" t="s">
        <v>247</v>
      </c>
      <c r="B138" s="29" t="s">
        <v>248</v>
      </c>
      <c r="C138" s="9">
        <v>653178510.36000001</v>
      </c>
      <c r="D138" s="21">
        <v>2249749459.9400001</v>
      </c>
      <c r="E138" s="21">
        <v>1249257236.53</v>
      </c>
      <c r="F138" s="25">
        <f t="shared" ref="F135:F198" si="4">E138/D138*100</f>
        <v>55.528727032712219</v>
      </c>
      <c r="G138" s="25">
        <f t="shared" ref="G135:G198" si="5">E138/C138*100</f>
        <v>191.25816552682826</v>
      </c>
      <c r="H138" s="1"/>
    </row>
    <row r="139" spans="1:8" ht="79.2" customHeight="1" x14ac:dyDescent="0.3">
      <c r="A139" s="18" t="s">
        <v>249</v>
      </c>
      <c r="B139" s="16" t="s">
        <v>250</v>
      </c>
      <c r="C139" s="87">
        <v>6500</v>
      </c>
      <c r="D139" s="17">
        <v>12008600</v>
      </c>
      <c r="E139" s="17">
        <v>0</v>
      </c>
      <c r="F139" s="26">
        <f t="shared" si="4"/>
        <v>0</v>
      </c>
      <c r="G139" s="26">
        <f t="shared" si="5"/>
        <v>0</v>
      </c>
      <c r="H139" s="1"/>
    </row>
    <row r="140" spans="1:8" ht="62.4" x14ac:dyDescent="0.3">
      <c r="A140" s="18" t="s">
        <v>251</v>
      </c>
      <c r="B140" s="16" t="s">
        <v>252</v>
      </c>
      <c r="C140" s="87">
        <v>6500</v>
      </c>
      <c r="D140" s="17">
        <v>6169800</v>
      </c>
      <c r="E140" s="17">
        <v>0</v>
      </c>
      <c r="F140" s="26">
        <f t="shared" si="4"/>
        <v>0</v>
      </c>
      <c r="G140" s="26">
        <f t="shared" si="5"/>
        <v>0</v>
      </c>
      <c r="H140" s="1"/>
    </row>
    <row r="141" spans="1:8" ht="62.4" x14ac:dyDescent="0.3">
      <c r="A141" s="18" t="s">
        <v>253</v>
      </c>
      <c r="B141" s="16" t="s">
        <v>254</v>
      </c>
      <c r="C141" s="17">
        <v>0</v>
      </c>
      <c r="D141" s="17">
        <v>5782000</v>
      </c>
      <c r="E141" s="17">
        <v>0</v>
      </c>
      <c r="F141" s="26">
        <f t="shared" si="4"/>
        <v>0</v>
      </c>
      <c r="G141" s="26"/>
      <c r="H141" s="1"/>
    </row>
    <row r="142" spans="1:8" ht="62.4" x14ac:dyDescent="0.3">
      <c r="A142" s="18" t="s">
        <v>255</v>
      </c>
      <c r="B142" s="16" t="s">
        <v>256</v>
      </c>
      <c r="C142" s="17">
        <v>0</v>
      </c>
      <c r="D142" s="17">
        <v>55300</v>
      </c>
      <c r="E142" s="17">
        <v>0</v>
      </c>
      <c r="F142" s="26">
        <f t="shared" si="4"/>
        <v>0</v>
      </c>
      <c r="G142" s="26"/>
      <c r="H142" s="1"/>
    </row>
    <row r="143" spans="1:8" ht="62.4" x14ac:dyDescent="0.3">
      <c r="A143" s="18" t="s">
        <v>257</v>
      </c>
      <c r="B143" s="16" t="s">
        <v>258</v>
      </c>
      <c r="C143" s="17">
        <v>0</v>
      </c>
      <c r="D143" s="17">
        <v>1500</v>
      </c>
      <c r="E143" s="17">
        <v>0</v>
      </c>
      <c r="F143" s="26">
        <f t="shared" si="4"/>
        <v>0</v>
      </c>
      <c r="G143" s="26"/>
      <c r="H143" s="1"/>
    </row>
    <row r="144" spans="1:8" x14ac:dyDescent="0.3">
      <c r="A144" s="18" t="s">
        <v>259</v>
      </c>
      <c r="B144" s="16" t="s">
        <v>260</v>
      </c>
      <c r="C144" s="88">
        <v>478641144.38</v>
      </c>
      <c r="D144" s="17">
        <v>1600000000</v>
      </c>
      <c r="E144" s="17">
        <v>1073606314.0599999</v>
      </c>
      <c r="F144" s="26">
        <f t="shared" si="4"/>
        <v>67.100394628749996</v>
      </c>
      <c r="G144" s="26">
        <f t="shared" si="5"/>
        <v>224.30297241802694</v>
      </c>
      <c r="H144" s="1"/>
    </row>
    <row r="145" spans="1:8" ht="46.8" x14ac:dyDescent="0.3">
      <c r="A145" s="18" t="s">
        <v>261</v>
      </c>
      <c r="B145" s="16" t="s">
        <v>262</v>
      </c>
      <c r="C145" s="88">
        <v>478641144.38</v>
      </c>
      <c r="D145" s="17">
        <v>1600000000</v>
      </c>
      <c r="E145" s="17">
        <v>1073606314.0599999</v>
      </c>
      <c r="F145" s="26">
        <f t="shared" si="4"/>
        <v>67.100394628749996</v>
      </c>
      <c r="G145" s="26">
        <f t="shared" si="5"/>
        <v>224.30297241802694</v>
      </c>
      <c r="H145" s="1"/>
    </row>
    <row r="146" spans="1:8" ht="46.8" x14ac:dyDescent="0.3">
      <c r="A146" s="18" t="s">
        <v>263</v>
      </c>
      <c r="B146" s="16" t="s">
        <v>264</v>
      </c>
      <c r="C146" s="88">
        <v>478641144.38</v>
      </c>
      <c r="D146" s="17">
        <v>1600000000</v>
      </c>
      <c r="E146" s="17">
        <v>1073606314.0599999</v>
      </c>
      <c r="F146" s="26">
        <f t="shared" si="4"/>
        <v>67.100394628749996</v>
      </c>
      <c r="G146" s="26">
        <f t="shared" si="5"/>
        <v>224.30297241802694</v>
      </c>
      <c r="H146" s="1"/>
    </row>
    <row r="147" spans="1:8" ht="93.6" x14ac:dyDescent="0.3">
      <c r="A147" s="18" t="s">
        <v>265</v>
      </c>
      <c r="B147" s="16" t="s">
        <v>266</v>
      </c>
      <c r="C147" s="89">
        <v>155889788.75</v>
      </c>
      <c r="D147" s="17">
        <v>559658927.94000006</v>
      </c>
      <c r="E147" s="17">
        <v>155446467.62</v>
      </c>
      <c r="F147" s="26">
        <f t="shared" si="4"/>
        <v>27.775214485038131</v>
      </c>
      <c r="G147" s="26">
        <f t="shared" si="5"/>
        <v>99.715618878212126</v>
      </c>
      <c r="H147" s="1"/>
    </row>
    <row r="148" spans="1:8" ht="78" x14ac:dyDescent="0.3">
      <c r="A148" s="18" t="s">
        <v>267</v>
      </c>
      <c r="B148" s="16" t="s">
        <v>268</v>
      </c>
      <c r="C148" s="89">
        <v>78815225.989999995</v>
      </c>
      <c r="D148" s="17">
        <v>304794680.14999998</v>
      </c>
      <c r="E148" s="17">
        <v>75083074.370000005</v>
      </c>
      <c r="F148" s="26">
        <f t="shared" si="4"/>
        <v>24.633984534457436</v>
      </c>
      <c r="G148" s="26">
        <f t="shared" si="5"/>
        <v>95.264681953112046</v>
      </c>
      <c r="H148" s="1"/>
    </row>
    <row r="149" spans="1:8" ht="93.6" x14ac:dyDescent="0.3">
      <c r="A149" s="18" t="s">
        <v>269</v>
      </c>
      <c r="B149" s="16" t="s">
        <v>270</v>
      </c>
      <c r="C149" s="89">
        <v>41599698.25</v>
      </c>
      <c r="D149" s="17">
        <v>167834970</v>
      </c>
      <c r="E149" s="17">
        <v>39475625.359999999</v>
      </c>
      <c r="F149" s="26">
        <f t="shared" si="4"/>
        <v>23.520500739506193</v>
      </c>
      <c r="G149" s="26">
        <f t="shared" si="5"/>
        <v>94.894018516107863</v>
      </c>
      <c r="H149" s="1"/>
    </row>
    <row r="150" spans="1:8" ht="93.6" x14ac:dyDescent="0.3">
      <c r="A150" s="18" t="s">
        <v>271</v>
      </c>
      <c r="B150" s="16" t="s">
        <v>272</v>
      </c>
      <c r="C150" s="90">
        <v>2107092.2799999998</v>
      </c>
      <c r="D150" s="17">
        <v>9250000</v>
      </c>
      <c r="E150" s="17">
        <v>2593038.42</v>
      </c>
      <c r="F150" s="26">
        <f t="shared" si="4"/>
        <v>28.032847783783783</v>
      </c>
      <c r="G150" s="26">
        <f t="shared" si="5"/>
        <v>123.06240427210906</v>
      </c>
      <c r="H150" s="1"/>
    </row>
    <row r="151" spans="1:8" ht="94.2" customHeight="1" x14ac:dyDescent="0.3">
      <c r="A151" s="18" t="s">
        <v>273</v>
      </c>
      <c r="B151" s="16" t="s">
        <v>274</v>
      </c>
      <c r="C151" s="90">
        <v>22029216.07</v>
      </c>
      <c r="D151" s="17">
        <v>84748130</v>
      </c>
      <c r="E151" s="17">
        <v>23793371.050000001</v>
      </c>
      <c r="F151" s="26">
        <f t="shared" si="4"/>
        <v>28.075393580955708</v>
      </c>
      <c r="G151" s="26">
        <f t="shared" si="5"/>
        <v>108.00825128953397</v>
      </c>
      <c r="H151" s="1"/>
    </row>
    <row r="152" spans="1:8" ht="93.6" x14ac:dyDescent="0.3">
      <c r="A152" s="18" t="s">
        <v>275</v>
      </c>
      <c r="B152" s="16" t="s">
        <v>276</v>
      </c>
      <c r="C152" s="90">
        <v>13079219.390000001</v>
      </c>
      <c r="D152" s="17">
        <v>42961580.149999999</v>
      </c>
      <c r="E152" s="17">
        <v>9221039.5399999991</v>
      </c>
      <c r="F152" s="26">
        <f t="shared" si="4"/>
        <v>21.463455272838701</v>
      </c>
      <c r="G152" s="26">
        <f t="shared" si="5"/>
        <v>70.501451692523361</v>
      </c>
      <c r="H152" s="1"/>
    </row>
    <row r="153" spans="1:8" ht="93.6" x14ac:dyDescent="0.3">
      <c r="A153" s="18" t="s">
        <v>277</v>
      </c>
      <c r="B153" s="16" t="s">
        <v>278</v>
      </c>
      <c r="C153" s="91">
        <v>41250016.710000001</v>
      </c>
      <c r="D153" s="17">
        <v>119503770.36</v>
      </c>
      <c r="E153" s="17">
        <v>47208376.189999998</v>
      </c>
      <c r="F153" s="26">
        <f t="shared" si="4"/>
        <v>39.503670928362162</v>
      </c>
      <c r="G153" s="26">
        <f t="shared" si="5"/>
        <v>114.44450197896658</v>
      </c>
      <c r="H153" s="1"/>
    </row>
    <row r="154" spans="1:8" ht="93.6" x14ac:dyDescent="0.3">
      <c r="A154" s="18" t="s">
        <v>279</v>
      </c>
      <c r="B154" s="16" t="s">
        <v>280</v>
      </c>
      <c r="C154" s="91">
        <v>31191499.030000001</v>
      </c>
      <c r="D154" s="17">
        <v>90000000</v>
      </c>
      <c r="E154" s="17">
        <v>37326525.719999999</v>
      </c>
      <c r="F154" s="26">
        <f t="shared" si="4"/>
        <v>41.473917466666663</v>
      </c>
      <c r="G154" s="26">
        <f t="shared" si="5"/>
        <v>119.66890621094974</v>
      </c>
      <c r="H154" s="1"/>
    </row>
    <row r="155" spans="1:8" ht="78" x14ac:dyDescent="0.3">
      <c r="A155" s="18" t="s">
        <v>281</v>
      </c>
      <c r="B155" s="16" t="s">
        <v>282</v>
      </c>
      <c r="C155" s="91">
        <v>74341.88</v>
      </c>
      <c r="D155" s="17">
        <v>12675000</v>
      </c>
      <c r="E155" s="17">
        <v>2718207.03</v>
      </c>
      <c r="F155" s="26">
        <f t="shared" si="4"/>
        <v>21.445420355029583</v>
      </c>
      <c r="G155" s="26">
        <f t="shared" si="5"/>
        <v>3656.3603583874924</v>
      </c>
      <c r="H155" s="1"/>
    </row>
    <row r="156" spans="1:8" ht="93.6" x14ac:dyDescent="0.3">
      <c r="A156" s="18" t="s">
        <v>283</v>
      </c>
      <c r="B156" s="16" t="s">
        <v>284</v>
      </c>
      <c r="C156" s="92">
        <v>2217081</v>
      </c>
      <c r="D156" s="17">
        <v>8863468</v>
      </c>
      <c r="E156" s="17">
        <v>2217081.0299999998</v>
      </c>
      <c r="F156" s="26">
        <f t="shared" si="4"/>
        <v>25.013697008890873</v>
      </c>
      <c r="G156" s="26">
        <f t="shared" si="5"/>
        <v>100.00000135313051</v>
      </c>
      <c r="H156" s="1"/>
    </row>
    <row r="157" spans="1:8" ht="93.6" x14ac:dyDescent="0.3">
      <c r="A157" s="18" t="s">
        <v>285</v>
      </c>
      <c r="B157" s="16" t="s">
        <v>286</v>
      </c>
      <c r="C157" s="92">
        <v>608683.71</v>
      </c>
      <c r="D157" s="17">
        <v>2243500</v>
      </c>
      <c r="E157" s="17">
        <v>1375612.86</v>
      </c>
      <c r="F157" s="26">
        <f t="shared" si="4"/>
        <v>61.315482950746599</v>
      </c>
      <c r="G157" s="26">
        <f t="shared" si="5"/>
        <v>225.9979752045607</v>
      </c>
      <c r="H157" s="1"/>
    </row>
    <row r="158" spans="1:8" ht="78" x14ac:dyDescent="0.3">
      <c r="A158" s="18" t="s">
        <v>287</v>
      </c>
      <c r="B158" s="16" t="s">
        <v>288</v>
      </c>
      <c r="C158" s="92">
        <v>6877346.3200000003</v>
      </c>
      <c r="D158" s="17">
        <v>2831538.36</v>
      </c>
      <c r="E158" s="17">
        <v>344070.48</v>
      </c>
      <c r="F158" s="26">
        <f t="shared" si="4"/>
        <v>12.151362130937192</v>
      </c>
      <c r="G158" s="26">
        <f t="shared" si="5"/>
        <v>5.0029541045418808</v>
      </c>
      <c r="H158" s="1"/>
    </row>
    <row r="159" spans="1:8" ht="78" x14ac:dyDescent="0.3">
      <c r="A159" s="18" t="s">
        <v>289</v>
      </c>
      <c r="B159" s="16" t="s">
        <v>290</v>
      </c>
      <c r="C159" s="93">
        <v>281064.77</v>
      </c>
      <c r="D159" s="17">
        <v>2890264</v>
      </c>
      <c r="E159" s="17">
        <v>3226879.07</v>
      </c>
      <c r="F159" s="26">
        <f t="shared" si="4"/>
        <v>111.64651637359077</v>
      </c>
      <c r="G159" s="26">
        <f t="shared" si="5"/>
        <v>1148.090908013836</v>
      </c>
      <c r="H159" s="1"/>
    </row>
    <row r="160" spans="1:8" ht="93.6" x14ac:dyDescent="0.3">
      <c r="A160" s="18" t="s">
        <v>291</v>
      </c>
      <c r="B160" s="16" t="s">
        <v>292</v>
      </c>
      <c r="C160" s="94">
        <v>10025854.220000001</v>
      </c>
      <c r="D160" s="17">
        <v>33943725.390000001</v>
      </c>
      <c r="E160" s="17">
        <v>8302714.5499999998</v>
      </c>
      <c r="F160" s="26">
        <f t="shared" si="4"/>
        <v>24.460233679730461</v>
      </c>
      <c r="G160" s="26">
        <f t="shared" si="5"/>
        <v>82.813038847476875</v>
      </c>
      <c r="H160" s="1"/>
    </row>
    <row r="161" spans="1:8" ht="93.6" x14ac:dyDescent="0.3">
      <c r="A161" s="18" t="s">
        <v>293</v>
      </c>
      <c r="B161" s="16" t="s">
        <v>294</v>
      </c>
      <c r="C161" s="94">
        <v>1327551.22</v>
      </c>
      <c r="D161" s="17">
        <v>4511107.3899999997</v>
      </c>
      <c r="E161" s="17">
        <v>1405509.21</v>
      </c>
      <c r="F161" s="26">
        <f t="shared" si="4"/>
        <v>31.156633803834143</v>
      </c>
      <c r="G161" s="26">
        <f t="shared" si="5"/>
        <v>105.87231504333219</v>
      </c>
      <c r="H161" s="1"/>
    </row>
    <row r="162" spans="1:8" ht="78" x14ac:dyDescent="0.3">
      <c r="A162" s="18" t="s">
        <v>295</v>
      </c>
      <c r="B162" s="16" t="s">
        <v>296</v>
      </c>
      <c r="C162" s="94">
        <v>2162700.15</v>
      </c>
      <c r="D162" s="17">
        <v>9642305</v>
      </c>
      <c r="E162" s="17">
        <v>2155510.52</v>
      </c>
      <c r="F162" s="26">
        <f t="shared" si="4"/>
        <v>22.354722444477748</v>
      </c>
      <c r="G162" s="26">
        <f t="shared" si="5"/>
        <v>99.667562329433423</v>
      </c>
      <c r="H162" s="1"/>
    </row>
    <row r="163" spans="1:8" ht="78" x14ac:dyDescent="0.3">
      <c r="A163" s="18" t="s">
        <v>297</v>
      </c>
      <c r="B163" s="16" t="s">
        <v>298</v>
      </c>
      <c r="C163" s="95">
        <v>188821.54</v>
      </c>
      <c r="D163" s="17">
        <v>948200</v>
      </c>
      <c r="E163" s="17">
        <v>164636.5</v>
      </c>
      <c r="F163" s="26">
        <f t="shared" si="4"/>
        <v>17.363056317232651</v>
      </c>
      <c r="G163" s="26">
        <f t="shared" si="5"/>
        <v>87.191588417296032</v>
      </c>
      <c r="H163" s="1"/>
    </row>
    <row r="164" spans="1:8" ht="78" x14ac:dyDescent="0.3">
      <c r="A164" s="18" t="s">
        <v>299</v>
      </c>
      <c r="B164" s="16" t="s">
        <v>300</v>
      </c>
      <c r="C164" s="95">
        <v>3504885.07</v>
      </c>
      <c r="D164" s="17">
        <v>7005327</v>
      </c>
      <c r="E164" s="17">
        <v>1853274.94</v>
      </c>
      <c r="F164" s="26">
        <f t="shared" si="4"/>
        <v>26.455223860356554</v>
      </c>
      <c r="G164" s="26">
        <f t="shared" si="5"/>
        <v>52.876910454584468</v>
      </c>
      <c r="H164" s="1"/>
    </row>
    <row r="165" spans="1:8" ht="78" x14ac:dyDescent="0.3">
      <c r="A165" s="18" t="s">
        <v>301</v>
      </c>
      <c r="B165" s="16" t="s">
        <v>302</v>
      </c>
      <c r="C165" s="95">
        <v>2289381.2400000002</v>
      </c>
      <c r="D165" s="17">
        <v>9293714</v>
      </c>
      <c r="E165" s="17">
        <v>2133836.81</v>
      </c>
      <c r="F165" s="26">
        <f t="shared" si="4"/>
        <v>22.960000813453053</v>
      </c>
      <c r="G165" s="26">
        <f t="shared" si="5"/>
        <v>93.205831021835394</v>
      </c>
      <c r="H165" s="1"/>
    </row>
    <row r="166" spans="1:8" ht="78" x14ac:dyDescent="0.3">
      <c r="A166" s="18" t="s">
        <v>303</v>
      </c>
      <c r="B166" s="16" t="s">
        <v>304</v>
      </c>
      <c r="C166" s="96">
        <v>552515</v>
      </c>
      <c r="D166" s="17">
        <v>2543072</v>
      </c>
      <c r="E166" s="17">
        <v>589946.56999999995</v>
      </c>
      <c r="F166" s="26">
        <f t="shared" si="4"/>
        <v>23.198185894854724</v>
      </c>
      <c r="G166" s="26">
        <f t="shared" si="5"/>
        <v>106.77476086622082</v>
      </c>
      <c r="H166" s="1"/>
    </row>
    <row r="167" spans="1:8" ht="46.8" x14ac:dyDescent="0.3">
      <c r="A167" s="18" t="s">
        <v>305</v>
      </c>
      <c r="B167" s="16" t="s">
        <v>306</v>
      </c>
      <c r="C167" s="96">
        <v>25798691.829999998</v>
      </c>
      <c r="D167" s="17">
        <v>100560752.04000001</v>
      </c>
      <c r="E167" s="17">
        <v>24852302.510000002</v>
      </c>
      <c r="F167" s="26">
        <f t="shared" si="4"/>
        <v>24.713719821938597</v>
      </c>
      <c r="G167" s="26">
        <f t="shared" si="5"/>
        <v>96.3316383395088</v>
      </c>
      <c r="H167" s="1"/>
    </row>
    <row r="168" spans="1:8" ht="46.8" x14ac:dyDescent="0.3">
      <c r="A168" s="18" t="s">
        <v>307</v>
      </c>
      <c r="B168" s="16" t="s">
        <v>308</v>
      </c>
      <c r="C168" s="96">
        <v>5881103.0099999998</v>
      </c>
      <c r="D168" s="17">
        <v>25192024.039999999</v>
      </c>
      <c r="E168" s="17">
        <v>6055775.0099999998</v>
      </c>
      <c r="F168" s="26">
        <f t="shared" si="4"/>
        <v>24.038461539988273</v>
      </c>
      <c r="G168" s="26">
        <f t="shared" si="5"/>
        <v>102.97005510195952</v>
      </c>
      <c r="H168" s="1"/>
    </row>
    <row r="169" spans="1:8" ht="46.8" x14ac:dyDescent="0.3">
      <c r="A169" s="18" t="s">
        <v>309</v>
      </c>
      <c r="B169" s="16" t="s">
        <v>310</v>
      </c>
      <c r="C169" s="96">
        <v>16357418.35</v>
      </c>
      <c r="D169" s="17">
        <v>60953205</v>
      </c>
      <c r="E169" s="17">
        <v>15118103.210000001</v>
      </c>
      <c r="F169" s="26">
        <f t="shared" si="4"/>
        <v>24.802802756639295</v>
      </c>
      <c r="G169" s="26">
        <f t="shared" si="5"/>
        <v>92.42352849647574</v>
      </c>
      <c r="H169" s="1"/>
    </row>
    <row r="170" spans="1:8" ht="46.8" x14ac:dyDescent="0.3">
      <c r="A170" s="18" t="s">
        <v>311</v>
      </c>
      <c r="B170" s="16" t="s">
        <v>312</v>
      </c>
      <c r="C170" s="96">
        <v>246282.16</v>
      </c>
      <c r="D170" s="17">
        <v>551000</v>
      </c>
      <c r="E170" s="17">
        <v>140309.85999999999</v>
      </c>
      <c r="F170" s="26">
        <f t="shared" si="4"/>
        <v>25.464584392014515</v>
      </c>
      <c r="G170" s="26">
        <f t="shared" si="5"/>
        <v>56.971182971596477</v>
      </c>
      <c r="H170" s="1"/>
    </row>
    <row r="171" spans="1:8" ht="46.8" x14ac:dyDescent="0.3">
      <c r="A171" s="18" t="s">
        <v>313</v>
      </c>
      <c r="B171" s="16" t="s">
        <v>314</v>
      </c>
      <c r="C171" s="97">
        <v>2486310.19</v>
      </c>
      <c r="D171" s="17">
        <v>10859717</v>
      </c>
      <c r="E171" s="17">
        <v>2554260.33</v>
      </c>
      <c r="F171" s="26">
        <f t="shared" si="4"/>
        <v>23.520505460685577</v>
      </c>
      <c r="G171" s="26">
        <f t="shared" si="5"/>
        <v>102.73297114226926</v>
      </c>
      <c r="H171" s="1"/>
    </row>
    <row r="172" spans="1:8" ht="33" customHeight="1" x14ac:dyDescent="0.3">
      <c r="A172" s="18" t="s">
        <v>315</v>
      </c>
      <c r="B172" s="16" t="s">
        <v>316</v>
      </c>
      <c r="C172" s="97">
        <v>111030.43</v>
      </c>
      <c r="D172" s="17">
        <v>371500</v>
      </c>
      <c r="E172" s="17">
        <v>160117.38</v>
      </c>
      <c r="F172" s="26">
        <f t="shared" si="4"/>
        <v>43.100236877523557</v>
      </c>
      <c r="G172" s="26">
        <f t="shared" si="5"/>
        <v>144.21035746686744</v>
      </c>
      <c r="H172" s="1"/>
    </row>
    <row r="173" spans="1:8" ht="46.8" x14ac:dyDescent="0.3">
      <c r="A173" s="18" t="s">
        <v>317</v>
      </c>
      <c r="B173" s="16" t="s">
        <v>318</v>
      </c>
      <c r="C173" s="97">
        <v>716547.69</v>
      </c>
      <c r="D173" s="17">
        <v>2633306</v>
      </c>
      <c r="E173" s="17">
        <v>823736.72</v>
      </c>
      <c r="F173" s="26">
        <f t="shared" si="4"/>
        <v>31.281465959520084</v>
      </c>
      <c r="G173" s="26">
        <f t="shared" si="5"/>
        <v>114.9590922552552</v>
      </c>
      <c r="H173" s="1"/>
    </row>
    <row r="174" spans="1:8" ht="62.4" x14ac:dyDescent="0.3">
      <c r="A174" s="18" t="s">
        <v>319</v>
      </c>
      <c r="B174" s="16" t="s">
        <v>320</v>
      </c>
      <c r="C174" s="17">
        <v>0</v>
      </c>
      <c r="D174" s="17">
        <v>856000</v>
      </c>
      <c r="E174" s="17">
        <v>0</v>
      </c>
      <c r="F174" s="26">
        <f t="shared" si="4"/>
        <v>0</v>
      </c>
      <c r="G174" s="26"/>
      <c r="H174" s="1"/>
    </row>
    <row r="175" spans="1:8" ht="78" x14ac:dyDescent="0.3">
      <c r="A175" s="18" t="s">
        <v>321</v>
      </c>
      <c r="B175" s="16" t="s">
        <v>322</v>
      </c>
      <c r="C175" s="17">
        <v>0</v>
      </c>
      <c r="D175" s="17">
        <v>856000</v>
      </c>
      <c r="E175" s="17">
        <v>0</v>
      </c>
      <c r="F175" s="26">
        <f t="shared" si="4"/>
        <v>0</v>
      </c>
      <c r="G175" s="26"/>
      <c r="H175" s="1"/>
    </row>
    <row r="176" spans="1:8" ht="46.8" x14ac:dyDescent="0.3">
      <c r="A176" s="18" t="s">
        <v>323</v>
      </c>
      <c r="B176" s="16" t="s">
        <v>324</v>
      </c>
      <c r="C176" s="98">
        <v>13872.8</v>
      </c>
      <c r="D176" s="17">
        <v>42301</v>
      </c>
      <c r="E176" s="17">
        <v>8793.9699999999993</v>
      </c>
      <c r="F176" s="26">
        <f t="shared" si="4"/>
        <v>20.789035720195738</v>
      </c>
      <c r="G176" s="26">
        <f t="shared" si="5"/>
        <v>63.390014993368318</v>
      </c>
      <c r="H176" s="1"/>
    </row>
    <row r="177" spans="1:8" ht="46.8" x14ac:dyDescent="0.3">
      <c r="A177" s="18" t="s">
        <v>325</v>
      </c>
      <c r="B177" s="16" t="s">
        <v>326</v>
      </c>
      <c r="C177" s="98">
        <v>6726.71</v>
      </c>
      <c r="D177" s="17">
        <v>8300</v>
      </c>
      <c r="E177" s="17">
        <v>633.13</v>
      </c>
      <c r="F177" s="26">
        <f t="shared" si="4"/>
        <v>7.6280722891566262</v>
      </c>
      <c r="G177" s="26">
        <f t="shared" si="5"/>
        <v>9.4121792079634758</v>
      </c>
      <c r="H177" s="1"/>
    </row>
    <row r="178" spans="1:8" ht="124.8" x14ac:dyDescent="0.3">
      <c r="A178" s="18" t="s">
        <v>327</v>
      </c>
      <c r="B178" s="16" t="s">
        <v>328</v>
      </c>
      <c r="C178" s="98">
        <v>1627.43</v>
      </c>
      <c r="D178" s="17">
        <v>7000</v>
      </c>
      <c r="E178" s="17">
        <v>200.88</v>
      </c>
      <c r="F178" s="26">
        <f t="shared" si="4"/>
        <v>2.8697142857142857</v>
      </c>
      <c r="G178" s="26">
        <f t="shared" si="5"/>
        <v>12.34338804126752</v>
      </c>
      <c r="H178" s="1"/>
    </row>
    <row r="179" spans="1:8" ht="124.8" x14ac:dyDescent="0.3">
      <c r="A179" s="18" t="s">
        <v>329</v>
      </c>
      <c r="B179" s="16" t="s">
        <v>330</v>
      </c>
      <c r="C179" s="99">
        <v>4.26</v>
      </c>
      <c r="D179" s="17">
        <v>100</v>
      </c>
      <c r="E179" s="17">
        <v>14.72</v>
      </c>
      <c r="F179" s="26">
        <f t="shared" si="4"/>
        <v>14.719999999999999</v>
      </c>
      <c r="G179" s="26">
        <f t="shared" si="5"/>
        <v>345.5399061032864</v>
      </c>
      <c r="H179" s="1"/>
    </row>
    <row r="180" spans="1:8" ht="156" x14ac:dyDescent="0.3">
      <c r="A180" s="18" t="s">
        <v>331</v>
      </c>
      <c r="B180" s="16" t="s">
        <v>332</v>
      </c>
      <c r="C180" s="99">
        <v>4213.79</v>
      </c>
      <c r="D180" s="17">
        <v>800</v>
      </c>
      <c r="E180" s="17">
        <v>368.06</v>
      </c>
      <c r="F180" s="26">
        <f t="shared" si="4"/>
        <v>46.0075</v>
      </c>
      <c r="G180" s="26">
        <f t="shared" si="5"/>
        <v>8.734654550891241</v>
      </c>
      <c r="H180" s="1"/>
    </row>
    <row r="181" spans="1:8" ht="124.8" x14ac:dyDescent="0.3">
      <c r="A181" s="18" t="s">
        <v>333</v>
      </c>
      <c r="B181" s="16" t="s">
        <v>334</v>
      </c>
      <c r="C181" s="99">
        <v>833.29</v>
      </c>
      <c r="D181" s="17">
        <v>400</v>
      </c>
      <c r="E181" s="17">
        <v>48.98</v>
      </c>
      <c r="F181" s="26">
        <f t="shared" si="4"/>
        <v>12.244999999999999</v>
      </c>
      <c r="G181" s="26">
        <f t="shared" si="5"/>
        <v>5.8779056510938563</v>
      </c>
      <c r="H181" s="1"/>
    </row>
    <row r="182" spans="1:8" ht="124.8" x14ac:dyDescent="0.3">
      <c r="A182" s="18" t="s">
        <v>335</v>
      </c>
      <c r="B182" s="16" t="s">
        <v>336</v>
      </c>
      <c r="C182" s="100">
        <v>47.94</v>
      </c>
      <c r="D182" s="17">
        <v>0</v>
      </c>
      <c r="E182" s="17">
        <v>0.49</v>
      </c>
      <c r="F182" s="26"/>
      <c r="G182" s="26">
        <f t="shared" si="5"/>
        <v>1.0221109720483939</v>
      </c>
      <c r="H182" s="1"/>
    </row>
    <row r="183" spans="1:8" ht="46.8" x14ac:dyDescent="0.3">
      <c r="A183" s="18" t="s">
        <v>337</v>
      </c>
      <c r="B183" s="16" t="s">
        <v>338</v>
      </c>
      <c r="C183" s="100">
        <v>7145.08</v>
      </c>
      <c r="D183" s="17">
        <v>34000</v>
      </c>
      <c r="E183" s="17">
        <v>8160.84</v>
      </c>
      <c r="F183" s="26">
        <f t="shared" si="4"/>
        <v>24.002470588235294</v>
      </c>
      <c r="G183" s="26">
        <f t="shared" si="5"/>
        <v>114.21621591360768</v>
      </c>
      <c r="H183" s="1"/>
    </row>
    <row r="184" spans="1:8" ht="109.2" x14ac:dyDescent="0.3">
      <c r="A184" s="18" t="s">
        <v>339</v>
      </c>
      <c r="B184" s="16" t="s">
        <v>340</v>
      </c>
      <c r="C184" s="100">
        <v>7145.08</v>
      </c>
      <c r="D184" s="17">
        <v>34000</v>
      </c>
      <c r="E184" s="17">
        <v>8056.69</v>
      </c>
      <c r="F184" s="26">
        <f t="shared" si="4"/>
        <v>23.696147058823527</v>
      </c>
      <c r="G184" s="26">
        <f t="shared" si="5"/>
        <v>112.75856953316128</v>
      </c>
      <c r="H184" s="1"/>
    </row>
    <row r="185" spans="1:8" ht="109.2" x14ac:dyDescent="0.3">
      <c r="A185" s="18" t="s">
        <v>341</v>
      </c>
      <c r="B185" s="16" t="s">
        <v>342</v>
      </c>
      <c r="C185" s="17">
        <v>0</v>
      </c>
      <c r="D185" s="17">
        <v>0</v>
      </c>
      <c r="E185" s="17">
        <v>61.5</v>
      </c>
      <c r="F185" s="26"/>
      <c r="G185" s="26"/>
      <c r="H185" s="1"/>
    </row>
    <row r="186" spans="1:8" ht="109.2" x14ac:dyDescent="0.3">
      <c r="A186" s="18" t="s">
        <v>343</v>
      </c>
      <c r="B186" s="16" t="s">
        <v>344</v>
      </c>
      <c r="C186" s="17">
        <v>0</v>
      </c>
      <c r="D186" s="17">
        <v>0</v>
      </c>
      <c r="E186" s="17">
        <v>42.65</v>
      </c>
      <c r="F186" s="26"/>
      <c r="G186" s="26"/>
      <c r="H186" s="1"/>
    </row>
    <row r="187" spans="1:8" ht="93.6" x14ac:dyDescent="0.3">
      <c r="A187" s="18" t="s">
        <v>345</v>
      </c>
      <c r="B187" s="16" t="s">
        <v>346</v>
      </c>
      <c r="C187" s="101">
        <v>1.01</v>
      </c>
      <c r="D187" s="17">
        <v>1</v>
      </c>
      <c r="E187" s="17">
        <v>0</v>
      </c>
      <c r="F187" s="26">
        <f t="shared" si="4"/>
        <v>0</v>
      </c>
      <c r="G187" s="26">
        <f t="shared" si="5"/>
        <v>0</v>
      </c>
      <c r="H187" s="1"/>
    </row>
    <row r="188" spans="1:8" ht="156" x14ac:dyDescent="0.3">
      <c r="A188" s="18" t="s">
        <v>347</v>
      </c>
      <c r="B188" s="16" t="s">
        <v>348</v>
      </c>
      <c r="C188" s="101">
        <v>1.01</v>
      </c>
      <c r="D188" s="17">
        <v>1</v>
      </c>
      <c r="E188" s="17">
        <v>0</v>
      </c>
      <c r="F188" s="26">
        <f t="shared" si="4"/>
        <v>0</v>
      </c>
      <c r="G188" s="26">
        <f t="shared" si="5"/>
        <v>0</v>
      </c>
      <c r="H188" s="1"/>
    </row>
    <row r="189" spans="1:8" ht="31.2" x14ac:dyDescent="0.3">
      <c r="A189" s="18" t="s">
        <v>349</v>
      </c>
      <c r="B189" s="16" t="s">
        <v>350</v>
      </c>
      <c r="C189" s="102">
        <v>1546438.9</v>
      </c>
      <c r="D189" s="17">
        <v>3241000</v>
      </c>
      <c r="E189" s="17">
        <v>1959060.2</v>
      </c>
      <c r="F189" s="26">
        <f t="shared" si="4"/>
        <v>60.44616476396174</v>
      </c>
      <c r="G189" s="26">
        <f t="shared" si="5"/>
        <v>126.68203056713072</v>
      </c>
      <c r="H189" s="1"/>
    </row>
    <row r="190" spans="1:8" ht="46.8" x14ac:dyDescent="0.3">
      <c r="A190" s="18" t="s">
        <v>351</v>
      </c>
      <c r="B190" s="16" t="s">
        <v>352</v>
      </c>
      <c r="C190" s="102">
        <v>1546438.9</v>
      </c>
      <c r="D190" s="17">
        <v>3241000</v>
      </c>
      <c r="E190" s="17">
        <v>1959060.2</v>
      </c>
      <c r="F190" s="26">
        <f t="shared" si="4"/>
        <v>60.44616476396174</v>
      </c>
      <c r="G190" s="26">
        <f t="shared" si="5"/>
        <v>126.68203056713072</v>
      </c>
      <c r="H190" s="1"/>
    </row>
    <row r="191" spans="1:8" ht="62.4" x14ac:dyDescent="0.3">
      <c r="A191" s="18" t="s">
        <v>353</v>
      </c>
      <c r="B191" s="16" t="s">
        <v>354</v>
      </c>
      <c r="C191" s="17">
        <v>0</v>
      </c>
      <c r="D191" s="17">
        <v>550000</v>
      </c>
      <c r="E191" s="17">
        <v>0</v>
      </c>
      <c r="F191" s="26">
        <f t="shared" si="4"/>
        <v>0</v>
      </c>
      <c r="G191" s="26"/>
      <c r="H191" s="1"/>
    </row>
    <row r="192" spans="1:8" ht="62.4" x14ac:dyDescent="0.3">
      <c r="A192" s="18" t="s">
        <v>355</v>
      </c>
      <c r="B192" s="16" t="s">
        <v>356</v>
      </c>
      <c r="C192" s="103">
        <v>1345853</v>
      </c>
      <c r="D192" s="17">
        <v>2115000</v>
      </c>
      <c r="E192" s="17">
        <v>1214373.08</v>
      </c>
      <c r="F192" s="26">
        <f t="shared" si="4"/>
        <v>57.417166903073294</v>
      </c>
      <c r="G192" s="26">
        <f t="shared" si="5"/>
        <v>90.230736937837946</v>
      </c>
      <c r="H192" s="1"/>
    </row>
    <row r="193" spans="1:8" ht="62.4" x14ac:dyDescent="0.3">
      <c r="A193" s="18" t="s">
        <v>357</v>
      </c>
      <c r="B193" s="16" t="s">
        <v>358</v>
      </c>
      <c r="C193" s="17">
        <v>0</v>
      </c>
      <c r="D193" s="17">
        <v>16000</v>
      </c>
      <c r="E193" s="17">
        <v>0</v>
      </c>
      <c r="F193" s="26">
        <f t="shared" si="4"/>
        <v>0</v>
      </c>
      <c r="G193" s="26"/>
      <c r="H193" s="1"/>
    </row>
    <row r="194" spans="1:8" ht="62.4" x14ac:dyDescent="0.3">
      <c r="A194" s="18" t="s">
        <v>359</v>
      </c>
      <c r="B194" s="16" t="s">
        <v>360</v>
      </c>
      <c r="C194" s="104">
        <v>157794</v>
      </c>
      <c r="D194" s="17">
        <v>491000</v>
      </c>
      <c r="E194" s="17">
        <v>700540.98</v>
      </c>
      <c r="F194" s="26">
        <f t="shared" si="4"/>
        <v>142.67637067209776</v>
      </c>
      <c r="G194" s="26">
        <f t="shared" si="5"/>
        <v>443.9591999695806</v>
      </c>
      <c r="H194" s="1"/>
    </row>
    <row r="195" spans="1:8" ht="62.4" x14ac:dyDescent="0.3">
      <c r="A195" s="18" t="s">
        <v>361</v>
      </c>
      <c r="B195" s="16" t="s">
        <v>362</v>
      </c>
      <c r="C195" s="105">
        <v>42791.9</v>
      </c>
      <c r="D195" s="17">
        <v>69000</v>
      </c>
      <c r="E195" s="17">
        <v>44146.14</v>
      </c>
      <c r="F195" s="26">
        <f t="shared" si="4"/>
        <v>63.979913043478263</v>
      </c>
      <c r="G195" s="26">
        <f t="shared" si="5"/>
        <v>103.1647110784985</v>
      </c>
      <c r="H195" s="1"/>
    </row>
    <row r="196" spans="1:8" ht="93.6" x14ac:dyDescent="0.3">
      <c r="A196" s="18" t="s">
        <v>363</v>
      </c>
      <c r="B196" s="16" t="s">
        <v>364</v>
      </c>
      <c r="C196" s="105">
        <v>17080765.530000001</v>
      </c>
      <c r="D196" s="17">
        <v>74798631</v>
      </c>
      <c r="E196" s="17">
        <v>18236600.68</v>
      </c>
      <c r="F196" s="26">
        <f t="shared" si="4"/>
        <v>24.380928415655092</v>
      </c>
      <c r="G196" s="26">
        <f t="shared" si="5"/>
        <v>106.76688142560083</v>
      </c>
      <c r="H196" s="1"/>
    </row>
    <row r="197" spans="1:8" ht="93.6" x14ac:dyDescent="0.3">
      <c r="A197" s="18" t="s">
        <v>365</v>
      </c>
      <c r="B197" s="16" t="s">
        <v>366</v>
      </c>
      <c r="C197" s="105">
        <v>11892830.09</v>
      </c>
      <c r="D197" s="17">
        <v>50291542</v>
      </c>
      <c r="E197" s="17">
        <v>12302075.890000001</v>
      </c>
      <c r="F197" s="26">
        <f t="shared" si="4"/>
        <v>24.461520567414695</v>
      </c>
      <c r="G197" s="26">
        <f t="shared" si="5"/>
        <v>103.4411136533777</v>
      </c>
      <c r="H197" s="1"/>
    </row>
    <row r="198" spans="1:8" ht="109.2" x14ac:dyDescent="0.3">
      <c r="A198" s="18" t="s">
        <v>367</v>
      </c>
      <c r="B198" s="16" t="s">
        <v>368</v>
      </c>
      <c r="C198" s="106">
        <v>520541.19</v>
      </c>
      <c r="D198" s="17">
        <v>478690</v>
      </c>
      <c r="E198" s="17">
        <v>208471.78</v>
      </c>
      <c r="F198" s="26">
        <f t="shared" si="4"/>
        <v>43.550477344419143</v>
      </c>
      <c r="G198" s="26">
        <f t="shared" si="5"/>
        <v>40.049045878578795</v>
      </c>
      <c r="H198" s="1"/>
    </row>
    <row r="199" spans="1:8" ht="93.6" x14ac:dyDescent="0.3">
      <c r="A199" s="18" t="s">
        <v>369</v>
      </c>
      <c r="B199" s="16" t="s">
        <v>370</v>
      </c>
      <c r="C199" s="106">
        <v>8649379.5500000007</v>
      </c>
      <c r="D199" s="17">
        <v>39415742</v>
      </c>
      <c r="E199" s="17">
        <v>9282468.7899999991</v>
      </c>
      <c r="F199" s="26">
        <f t="shared" ref="F199:F262" si="6">E199/D199*100</f>
        <v>23.550156153346038</v>
      </c>
      <c r="G199" s="26">
        <f t="shared" ref="G199:G262" si="7">E199/C199*100</f>
        <v>107.31947576517207</v>
      </c>
      <c r="H199" s="1"/>
    </row>
    <row r="200" spans="1:8" ht="93.6" x14ac:dyDescent="0.3">
      <c r="A200" s="18" t="s">
        <v>371</v>
      </c>
      <c r="B200" s="16" t="s">
        <v>372</v>
      </c>
      <c r="C200" s="106">
        <v>50591.74</v>
      </c>
      <c r="D200" s="17">
        <v>400000</v>
      </c>
      <c r="E200" s="17">
        <v>120086.26</v>
      </c>
      <c r="F200" s="26">
        <f t="shared" si="6"/>
        <v>30.021564999999999</v>
      </c>
      <c r="G200" s="26">
        <f t="shared" si="7"/>
        <v>237.36337196546313</v>
      </c>
      <c r="H200" s="1"/>
    </row>
    <row r="201" spans="1:8" ht="93.6" x14ac:dyDescent="0.3">
      <c r="A201" s="18" t="s">
        <v>373</v>
      </c>
      <c r="B201" s="16" t="s">
        <v>374</v>
      </c>
      <c r="C201" s="107">
        <v>281981.65000000002</v>
      </c>
      <c r="D201" s="17">
        <v>990715</v>
      </c>
      <c r="E201" s="17">
        <v>281653.27</v>
      </c>
      <c r="F201" s="26">
        <f t="shared" si="6"/>
        <v>28.429292985369152</v>
      </c>
      <c r="G201" s="26">
        <f t="shared" si="7"/>
        <v>99.883545613695077</v>
      </c>
      <c r="H201" s="1"/>
    </row>
    <row r="202" spans="1:8" ht="93.6" x14ac:dyDescent="0.3">
      <c r="A202" s="18" t="s">
        <v>375</v>
      </c>
      <c r="B202" s="16" t="s">
        <v>376</v>
      </c>
      <c r="C202" s="107">
        <v>1669692.23</v>
      </c>
      <c r="D202" s="17">
        <v>6458731</v>
      </c>
      <c r="E202" s="17">
        <v>1632712.32</v>
      </c>
      <c r="F202" s="26">
        <f t="shared" si="6"/>
        <v>25.279150347026373</v>
      </c>
      <c r="G202" s="26">
        <f t="shared" si="7"/>
        <v>97.785225963469941</v>
      </c>
      <c r="H202" s="1"/>
    </row>
    <row r="203" spans="1:8" ht="93.6" x14ac:dyDescent="0.3">
      <c r="A203" s="18" t="s">
        <v>377</v>
      </c>
      <c r="B203" s="16" t="s">
        <v>378</v>
      </c>
      <c r="C203" s="107">
        <v>720643.73</v>
      </c>
      <c r="D203" s="17">
        <v>2547664</v>
      </c>
      <c r="E203" s="17">
        <v>776683.47</v>
      </c>
      <c r="F203" s="26">
        <f t="shared" si="6"/>
        <v>30.486102955491774</v>
      </c>
      <c r="G203" s="26">
        <f t="shared" si="7"/>
        <v>107.77634463009898</v>
      </c>
      <c r="H203" s="1"/>
    </row>
    <row r="204" spans="1:8" ht="110.4" customHeight="1" x14ac:dyDescent="0.3">
      <c r="A204" s="18" t="s">
        <v>379</v>
      </c>
      <c r="B204" s="16" t="s">
        <v>380</v>
      </c>
      <c r="C204" s="108">
        <v>5187935.4400000004</v>
      </c>
      <c r="D204" s="17">
        <v>24507089</v>
      </c>
      <c r="E204" s="17">
        <v>5934524.79</v>
      </c>
      <c r="F204" s="26">
        <f t="shared" si="6"/>
        <v>24.215543469891507</v>
      </c>
      <c r="G204" s="26">
        <f t="shared" si="7"/>
        <v>114.39087588183247</v>
      </c>
      <c r="H204" s="1"/>
    </row>
    <row r="205" spans="1:8" ht="109.2" x14ac:dyDescent="0.3">
      <c r="A205" s="18" t="s">
        <v>381</v>
      </c>
      <c r="B205" s="16" t="s">
        <v>382</v>
      </c>
      <c r="C205" s="108">
        <v>4377709.75</v>
      </c>
      <c r="D205" s="17">
        <v>20890372</v>
      </c>
      <c r="E205" s="17">
        <v>5219262.58</v>
      </c>
      <c r="F205" s="26">
        <f t="shared" si="6"/>
        <v>24.984057631908136</v>
      </c>
      <c r="G205" s="26">
        <f t="shared" si="7"/>
        <v>119.22358671677583</v>
      </c>
      <c r="H205" s="1"/>
    </row>
    <row r="206" spans="1:8" ht="109.2" x14ac:dyDescent="0.3">
      <c r="A206" s="18" t="s">
        <v>383</v>
      </c>
      <c r="B206" s="16" t="s">
        <v>384</v>
      </c>
      <c r="C206" s="108">
        <v>333373.65000000002</v>
      </c>
      <c r="D206" s="17">
        <v>1055500</v>
      </c>
      <c r="E206" s="17">
        <v>342720.3</v>
      </c>
      <c r="F206" s="26">
        <f t="shared" si="6"/>
        <v>32.469947891994316</v>
      </c>
      <c r="G206" s="26">
        <f t="shared" si="7"/>
        <v>102.80365589781914</v>
      </c>
      <c r="H206" s="1"/>
    </row>
    <row r="207" spans="1:8" ht="109.2" x14ac:dyDescent="0.3">
      <c r="A207" s="18" t="s">
        <v>385</v>
      </c>
      <c r="B207" s="16" t="s">
        <v>386</v>
      </c>
      <c r="C207" s="109">
        <v>17280</v>
      </c>
      <c r="D207" s="17">
        <v>67900</v>
      </c>
      <c r="E207" s="17">
        <v>0</v>
      </c>
      <c r="F207" s="26">
        <f t="shared" si="6"/>
        <v>0</v>
      </c>
      <c r="G207" s="26">
        <f t="shared" si="7"/>
        <v>0</v>
      </c>
      <c r="H207" s="1"/>
    </row>
    <row r="208" spans="1:8" ht="109.2" x14ac:dyDescent="0.3">
      <c r="A208" s="18" t="s">
        <v>387</v>
      </c>
      <c r="B208" s="16" t="s">
        <v>388</v>
      </c>
      <c r="C208" s="109">
        <v>447520.04</v>
      </c>
      <c r="D208" s="17">
        <v>2478317</v>
      </c>
      <c r="E208" s="17">
        <v>371566.31</v>
      </c>
      <c r="F208" s="26">
        <f t="shared" si="6"/>
        <v>14.992686972651198</v>
      </c>
      <c r="G208" s="26">
        <f t="shared" si="7"/>
        <v>83.027859489823072</v>
      </c>
      <c r="H208" s="1"/>
    </row>
    <row r="209" spans="1:8" ht="109.2" x14ac:dyDescent="0.3">
      <c r="A209" s="18" t="s">
        <v>389</v>
      </c>
      <c r="B209" s="16" t="s">
        <v>390</v>
      </c>
      <c r="C209" s="109">
        <v>12052</v>
      </c>
      <c r="D209" s="17">
        <v>15000</v>
      </c>
      <c r="E209" s="17">
        <v>975.6</v>
      </c>
      <c r="F209" s="26">
        <f t="shared" si="6"/>
        <v>6.5040000000000004</v>
      </c>
      <c r="G209" s="26">
        <f t="shared" si="7"/>
        <v>8.0949220046465324</v>
      </c>
      <c r="H209" s="1"/>
    </row>
    <row r="210" spans="1:8" ht="31.2" x14ac:dyDescent="0.3">
      <c r="A210" s="28" t="s">
        <v>391</v>
      </c>
      <c r="B210" s="29" t="s">
        <v>392</v>
      </c>
      <c r="C210" s="9">
        <v>76876739.790000007</v>
      </c>
      <c r="D210" s="21">
        <v>335530681</v>
      </c>
      <c r="E210" s="21">
        <v>114946023.19</v>
      </c>
      <c r="F210" s="25">
        <f t="shared" si="6"/>
        <v>34.257976900180999</v>
      </c>
      <c r="G210" s="25">
        <f t="shared" si="7"/>
        <v>149.51989835155831</v>
      </c>
      <c r="H210" s="1"/>
    </row>
    <row r="211" spans="1:8" x14ac:dyDescent="0.3">
      <c r="A211" s="18" t="s">
        <v>393</v>
      </c>
      <c r="B211" s="16" t="s">
        <v>394</v>
      </c>
      <c r="C211" s="110">
        <v>16212017.33</v>
      </c>
      <c r="D211" s="17">
        <v>28194681</v>
      </c>
      <c r="E211" s="17">
        <v>38591241.82</v>
      </c>
      <c r="F211" s="26">
        <f t="shared" si="6"/>
        <v>136.87419205062119</v>
      </c>
      <c r="G211" s="26">
        <f t="shared" si="7"/>
        <v>238.04096081607136</v>
      </c>
      <c r="H211" s="1"/>
    </row>
    <row r="212" spans="1:8" ht="31.2" x14ac:dyDescent="0.3">
      <c r="A212" s="18" t="s">
        <v>395</v>
      </c>
      <c r="B212" s="16" t="s">
        <v>396</v>
      </c>
      <c r="C212" s="110">
        <v>6911704.3899999997</v>
      </c>
      <c r="D212" s="17">
        <v>7625220.6799999997</v>
      </c>
      <c r="E212" s="17">
        <v>4176477.29</v>
      </c>
      <c r="F212" s="26">
        <f t="shared" si="6"/>
        <v>54.771887467524415</v>
      </c>
      <c r="G212" s="26">
        <f t="shared" si="7"/>
        <v>60.426156188661885</v>
      </c>
      <c r="H212" s="1"/>
    </row>
    <row r="213" spans="1:8" x14ac:dyDescent="0.3">
      <c r="A213" s="18" t="s">
        <v>397</v>
      </c>
      <c r="B213" s="16" t="s">
        <v>398</v>
      </c>
      <c r="C213" s="110">
        <v>1657040.14</v>
      </c>
      <c r="D213" s="17">
        <v>3339112.86</v>
      </c>
      <c r="E213" s="17">
        <v>4689944.7699999996</v>
      </c>
      <c r="F213" s="26">
        <f t="shared" si="6"/>
        <v>140.45481439642026</v>
      </c>
      <c r="G213" s="26">
        <f t="shared" si="7"/>
        <v>283.03145209264511</v>
      </c>
      <c r="H213" s="1"/>
    </row>
    <row r="214" spans="1:8" x14ac:dyDescent="0.3">
      <c r="A214" s="18" t="s">
        <v>399</v>
      </c>
      <c r="B214" s="16" t="s">
        <v>400</v>
      </c>
      <c r="C214" s="111">
        <v>7396739.8600000003</v>
      </c>
      <c r="D214" s="17">
        <v>17229347.460000001</v>
      </c>
      <c r="E214" s="17">
        <v>29721036.989999998</v>
      </c>
      <c r="F214" s="26">
        <f t="shared" si="6"/>
        <v>172.50239487595775</v>
      </c>
      <c r="G214" s="26">
        <f t="shared" si="7"/>
        <v>401.81265736713357</v>
      </c>
      <c r="H214" s="1"/>
    </row>
    <row r="215" spans="1:8" x14ac:dyDescent="0.3">
      <c r="A215" s="18" t="s">
        <v>401</v>
      </c>
      <c r="B215" s="16" t="s">
        <v>402</v>
      </c>
      <c r="C215" s="111">
        <v>5268974.07</v>
      </c>
      <c r="D215" s="17">
        <v>11287128.460000001</v>
      </c>
      <c r="E215" s="17">
        <v>5381200.2199999997</v>
      </c>
      <c r="F215" s="26">
        <f t="shared" si="6"/>
        <v>47.675546876871458</v>
      </c>
      <c r="G215" s="26">
        <f t="shared" si="7"/>
        <v>102.12994310674222</v>
      </c>
      <c r="H215" s="1"/>
    </row>
    <row r="216" spans="1:8" x14ac:dyDescent="0.3">
      <c r="A216" s="18" t="s">
        <v>403</v>
      </c>
      <c r="B216" s="16" t="s">
        <v>404</v>
      </c>
      <c r="C216" s="111">
        <v>2127765.79</v>
      </c>
      <c r="D216" s="17">
        <v>5942219</v>
      </c>
      <c r="E216" s="17">
        <v>24339836.77</v>
      </c>
      <c r="F216" s="26">
        <f t="shared" si="6"/>
        <v>409.60854472041507</v>
      </c>
      <c r="G216" s="26">
        <f t="shared" si="7"/>
        <v>1143.9152224550051</v>
      </c>
      <c r="H216" s="1"/>
    </row>
    <row r="217" spans="1:8" ht="46.8" x14ac:dyDescent="0.3">
      <c r="A217" s="18" t="s">
        <v>405</v>
      </c>
      <c r="B217" s="16" t="s">
        <v>406</v>
      </c>
      <c r="C217" s="111">
        <v>246532.94</v>
      </c>
      <c r="D217" s="17">
        <v>1000</v>
      </c>
      <c r="E217" s="17">
        <v>3782.77</v>
      </c>
      <c r="F217" s="26">
        <f t="shared" si="6"/>
        <v>378.27700000000004</v>
      </c>
      <c r="G217" s="26">
        <f t="shared" si="7"/>
        <v>1.5343872506448835</v>
      </c>
      <c r="H217" s="1"/>
    </row>
    <row r="218" spans="1:8" x14ac:dyDescent="0.3">
      <c r="A218" s="18" t="s">
        <v>407</v>
      </c>
      <c r="B218" s="16" t="s">
        <v>408</v>
      </c>
      <c r="C218" s="112">
        <v>1198012.17</v>
      </c>
      <c r="D218" s="17">
        <v>5610000</v>
      </c>
      <c r="E218" s="17">
        <v>825989.87</v>
      </c>
      <c r="F218" s="26">
        <f t="shared" si="6"/>
        <v>14.723527094474154</v>
      </c>
      <c r="G218" s="26">
        <f t="shared" si="7"/>
        <v>68.946701100707514</v>
      </c>
      <c r="H218" s="1"/>
    </row>
    <row r="219" spans="1:8" ht="62.4" x14ac:dyDescent="0.3">
      <c r="A219" s="18" t="s">
        <v>409</v>
      </c>
      <c r="B219" s="16" t="s">
        <v>410</v>
      </c>
      <c r="C219" s="112">
        <v>951608.77</v>
      </c>
      <c r="D219" s="17">
        <v>5000000</v>
      </c>
      <c r="E219" s="17">
        <v>697085.84</v>
      </c>
      <c r="F219" s="26">
        <f t="shared" si="6"/>
        <v>13.941716799999998</v>
      </c>
      <c r="G219" s="26">
        <f t="shared" si="7"/>
        <v>73.253406439287019</v>
      </c>
      <c r="H219" s="1"/>
    </row>
    <row r="220" spans="1:8" ht="63" customHeight="1" x14ac:dyDescent="0.3">
      <c r="A220" s="18" t="s">
        <v>411</v>
      </c>
      <c r="B220" s="16" t="s">
        <v>412</v>
      </c>
      <c r="C220" s="112">
        <v>951608.77</v>
      </c>
      <c r="D220" s="17">
        <v>5000000</v>
      </c>
      <c r="E220" s="17">
        <v>697085.84</v>
      </c>
      <c r="F220" s="26">
        <f t="shared" si="6"/>
        <v>13.941716799999998</v>
      </c>
      <c r="G220" s="26">
        <f t="shared" si="7"/>
        <v>73.253406439287019</v>
      </c>
      <c r="H220" s="1"/>
    </row>
    <row r="221" spans="1:8" ht="46.8" x14ac:dyDescent="0.3">
      <c r="A221" s="18" t="s">
        <v>413</v>
      </c>
      <c r="B221" s="16" t="s">
        <v>414</v>
      </c>
      <c r="C221" s="112">
        <v>2903.4</v>
      </c>
      <c r="D221" s="17">
        <v>10000</v>
      </c>
      <c r="E221" s="17">
        <v>3904.03</v>
      </c>
      <c r="F221" s="26">
        <f t="shared" si="6"/>
        <v>39.040300000000002</v>
      </c>
      <c r="G221" s="26">
        <f t="shared" si="7"/>
        <v>134.46407659984845</v>
      </c>
      <c r="H221" s="1"/>
    </row>
    <row r="222" spans="1:8" ht="62.4" x14ac:dyDescent="0.3">
      <c r="A222" s="18" t="s">
        <v>415</v>
      </c>
      <c r="B222" s="16" t="s">
        <v>416</v>
      </c>
      <c r="C222" s="113">
        <v>243500</v>
      </c>
      <c r="D222" s="17">
        <v>600000</v>
      </c>
      <c r="E222" s="17">
        <v>125000</v>
      </c>
      <c r="F222" s="26">
        <f t="shared" si="6"/>
        <v>20.833333333333336</v>
      </c>
      <c r="G222" s="26">
        <f t="shared" si="7"/>
        <v>51.334702258726892</v>
      </c>
      <c r="H222" s="1"/>
    </row>
    <row r="223" spans="1:8" ht="140.4" x14ac:dyDescent="0.3">
      <c r="A223" s="18" t="s">
        <v>417</v>
      </c>
      <c r="B223" s="16" t="s">
        <v>418</v>
      </c>
      <c r="C223" s="113">
        <v>243500</v>
      </c>
      <c r="D223" s="17">
        <v>600000</v>
      </c>
      <c r="E223" s="17">
        <v>125000</v>
      </c>
      <c r="F223" s="26">
        <f t="shared" si="6"/>
        <v>20.833333333333336</v>
      </c>
      <c r="G223" s="26">
        <f t="shared" si="7"/>
        <v>51.334702258726892</v>
      </c>
      <c r="H223" s="1"/>
    </row>
    <row r="224" spans="1:8" x14ac:dyDescent="0.3">
      <c r="A224" s="18" t="s">
        <v>419</v>
      </c>
      <c r="B224" s="16" t="s">
        <v>420</v>
      </c>
      <c r="C224" s="114">
        <v>59466710.289999999</v>
      </c>
      <c r="D224" s="17">
        <v>301726000</v>
      </c>
      <c r="E224" s="17">
        <v>75528791.5</v>
      </c>
      <c r="F224" s="26">
        <f t="shared" si="6"/>
        <v>25.032244983859531</v>
      </c>
      <c r="G224" s="26">
        <f t="shared" si="7"/>
        <v>127.01020643595452</v>
      </c>
      <c r="H224" s="1"/>
    </row>
    <row r="225" spans="1:8" ht="31.2" x14ac:dyDescent="0.3">
      <c r="A225" s="18" t="s">
        <v>421</v>
      </c>
      <c r="B225" s="16" t="s">
        <v>422</v>
      </c>
      <c r="C225" s="114">
        <v>59466710.289999999</v>
      </c>
      <c r="D225" s="17">
        <v>301726000</v>
      </c>
      <c r="E225" s="17">
        <v>75528791.5</v>
      </c>
      <c r="F225" s="26">
        <f t="shared" si="6"/>
        <v>25.032244983859531</v>
      </c>
      <c r="G225" s="26">
        <f t="shared" si="7"/>
        <v>127.01020643595452</v>
      </c>
      <c r="H225" s="1"/>
    </row>
    <row r="226" spans="1:8" ht="62.4" x14ac:dyDescent="0.3">
      <c r="A226" s="18" t="s">
        <v>423</v>
      </c>
      <c r="B226" s="16" t="s">
        <v>424</v>
      </c>
      <c r="C226" s="114">
        <v>11220.27</v>
      </c>
      <c r="D226" s="17">
        <v>821000</v>
      </c>
      <c r="E226" s="17">
        <v>95037.05</v>
      </c>
      <c r="F226" s="26">
        <f t="shared" si="6"/>
        <v>11.575767356881851</v>
      </c>
      <c r="G226" s="26">
        <f t="shared" si="7"/>
        <v>847.01214854901002</v>
      </c>
      <c r="H226" s="1"/>
    </row>
    <row r="227" spans="1:8" ht="124.8" x14ac:dyDescent="0.3">
      <c r="A227" s="18" t="s">
        <v>425</v>
      </c>
      <c r="B227" s="16" t="s">
        <v>426</v>
      </c>
      <c r="C227" s="114">
        <v>57010386.18</v>
      </c>
      <c r="D227" s="17">
        <v>292620000</v>
      </c>
      <c r="E227" s="17">
        <v>71076433.25</v>
      </c>
      <c r="F227" s="26">
        <f t="shared" si="6"/>
        <v>24.289670306199167</v>
      </c>
      <c r="G227" s="26">
        <f t="shared" si="7"/>
        <v>124.67277984328855</v>
      </c>
      <c r="H227" s="1"/>
    </row>
    <row r="228" spans="1:8" ht="46.8" x14ac:dyDescent="0.3">
      <c r="A228" s="18" t="s">
        <v>427</v>
      </c>
      <c r="B228" s="16" t="s">
        <v>428</v>
      </c>
      <c r="C228" s="114">
        <v>2445103.84</v>
      </c>
      <c r="D228" s="17">
        <v>8285000</v>
      </c>
      <c r="E228" s="17">
        <v>4357321.2</v>
      </c>
      <c r="F228" s="26">
        <f t="shared" si="6"/>
        <v>52.592893180446588</v>
      </c>
      <c r="G228" s="26">
        <f t="shared" si="7"/>
        <v>178.20597754245074</v>
      </c>
      <c r="H228" s="1"/>
    </row>
    <row r="229" spans="1:8" ht="31.2" x14ac:dyDescent="0.3">
      <c r="A229" s="28" t="s">
        <v>429</v>
      </c>
      <c r="B229" s="29" t="s">
        <v>430</v>
      </c>
      <c r="C229" s="9">
        <v>89850231.799999997</v>
      </c>
      <c r="D229" s="21">
        <v>535231259.62</v>
      </c>
      <c r="E229" s="21">
        <v>116745826.01000001</v>
      </c>
      <c r="F229" s="25">
        <f t="shared" si="6"/>
        <v>21.812221149580544</v>
      </c>
      <c r="G229" s="25">
        <f t="shared" si="7"/>
        <v>129.93380614739829</v>
      </c>
      <c r="H229" s="1"/>
    </row>
    <row r="230" spans="1:8" x14ac:dyDescent="0.3">
      <c r="A230" s="18" t="s">
        <v>431</v>
      </c>
      <c r="B230" s="16" t="s">
        <v>432</v>
      </c>
      <c r="C230" s="115">
        <v>2616430.96</v>
      </c>
      <c r="D230" s="17">
        <v>15864360</v>
      </c>
      <c r="E230" s="17">
        <v>2498988.15</v>
      </c>
      <c r="F230" s="26">
        <f t="shared" si="6"/>
        <v>15.752215343070883</v>
      </c>
      <c r="G230" s="26">
        <f t="shared" si="7"/>
        <v>95.511335410891178</v>
      </c>
      <c r="H230" s="1"/>
    </row>
    <row r="231" spans="1:8" ht="62.4" x14ac:dyDescent="0.3">
      <c r="A231" s="18" t="s">
        <v>433</v>
      </c>
      <c r="B231" s="16" t="s">
        <v>434</v>
      </c>
      <c r="C231" s="17">
        <v>0</v>
      </c>
      <c r="D231" s="17">
        <v>0</v>
      </c>
      <c r="E231" s="17">
        <v>100</v>
      </c>
      <c r="F231" s="26"/>
      <c r="G231" s="26"/>
      <c r="H231" s="1"/>
    </row>
    <row r="232" spans="1:8" ht="31.2" x14ac:dyDescent="0.3">
      <c r="A232" s="18" t="s">
        <v>435</v>
      </c>
      <c r="B232" s="16" t="s">
        <v>436</v>
      </c>
      <c r="C232" s="116">
        <v>423645</v>
      </c>
      <c r="D232" s="17">
        <v>1749560</v>
      </c>
      <c r="E232" s="17">
        <v>496865.1</v>
      </c>
      <c r="F232" s="26">
        <f t="shared" si="6"/>
        <v>28.399431857152653</v>
      </c>
      <c r="G232" s="26">
        <f t="shared" si="7"/>
        <v>117.28336224905284</v>
      </c>
      <c r="H232" s="1"/>
    </row>
    <row r="233" spans="1:8" ht="31.2" x14ac:dyDescent="0.3">
      <c r="A233" s="18" t="s">
        <v>437</v>
      </c>
      <c r="B233" s="16" t="s">
        <v>438</v>
      </c>
      <c r="C233" s="17">
        <v>0</v>
      </c>
      <c r="D233" s="17">
        <v>0</v>
      </c>
      <c r="E233" s="17">
        <v>100</v>
      </c>
      <c r="F233" s="26"/>
      <c r="G233" s="26"/>
      <c r="H233" s="1"/>
    </row>
    <row r="234" spans="1:8" ht="31.2" x14ac:dyDescent="0.3">
      <c r="A234" s="18" t="s">
        <v>439</v>
      </c>
      <c r="B234" s="16" t="s">
        <v>440</v>
      </c>
      <c r="C234" s="117">
        <v>17400</v>
      </c>
      <c r="D234" s="17">
        <v>50000</v>
      </c>
      <c r="E234" s="17">
        <v>100</v>
      </c>
      <c r="F234" s="26">
        <f t="shared" si="6"/>
        <v>0.2</v>
      </c>
      <c r="G234" s="26">
        <f t="shared" si="7"/>
        <v>0.57471264367816088</v>
      </c>
      <c r="H234" s="1"/>
    </row>
    <row r="235" spans="1:8" ht="93.6" x14ac:dyDescent="0.3">
      <c r="A235" s="18" t="s">
        <v>441</v>
      </c>
      <c r="B235" s="16" t="s">
        <v>442</v>
      </c>
      <c r="C235" s="117">
        <v>17400</v>
      </c>
      <c r="D235" s="17">
        <v>50000</v>
      </c>
      <c r="E235" s="17">
        <v>100</v>
      </c>
      <c r="F235" s="26">
        <f t="shared" si="6"/>
        <v>0.2</v>
      </c>
      <c r="G235" s="26">
        <f t="shared" si="7"/>
        <v>0.57471264367816088</v>
      </c>
      <c r="H235" s="1"/>
    </row>
    <row r="236" spans="1:8" ht="46.8" x14ac:dyDescent="0.3">
      <c r="A236" s="18" t="s">
        <v>443</v>
      </c>
      <c r="B236" s="16" t="s">
        <v>444</v>
      </c>
      <c r="C236" s="17">
        <v>0</v>
      </c>
      <c r="D236" s="17">
        <v>556000</v>
      </c>
      <c r="E236" s="17">
        <v>0</v>
      </c>
      <c r="F236" s="26">
        <f t="shared" si="6"/>
        <v>0</v>
      </c>
      <c r="G236" s="26"/>
      <c r="H236" s="1"/>
    </row>
    <row r="237" spans="1:8" ht="62.4" x14ac:dyDescent="0.3">
      <c r="A237" s="18" t="s">
        <v>445</v>
      </c>
      <c r="B237" s="16" t="s">
        <v>446</v>
      </c>
      <c r="C237" s="17">
        <v>0</v>
      </c>
      <c r="D237" s="17">
        <v>556000</v>
      </c>
      <c r="E237" s="17">
        <v>0</v>
      </c>
      <c r="F237" s="26">
        <f t="shared" si="6"/>
        <v>0</v>
      </c>
      <c r="G237" s="26"/>
      <c r="H237" s="1"/>
    </row>
    <row r="238" spans="1:8" x14ac:dyDescent="0.3">
      <c r="A238" s="18" t="s">
        <v>447</v>
      </c>
      <c r="B238" s="16" t="s">
        <v>448</v>
      </c>
      <c r="C238" s="118">
        <v>2175385.96</v>
      </c>
      <c r="D238" s="17">
        <v>13508800</v>
      </c>
      <c r="E238" s="17">
        <v>2001823.05</v>
      </c>
      <c r="F238" s="26">
        <f t="shared" si="6"/>
        <v>14.818659318370248</v>
      </c>
      <c r="G238" s="26">
        <f t="shared" si="7"/>
        <v>92.021511897594493</v>
      </c>
      <c r="H238" s="1"/>
    </row>
    <row r="239" spans="1:8" ht="46.8" x14ac:dyDescent="0.3">
      <c r="A239" s="18" t="s">
        <v>449</v>
      </c>
      <c r="B239" s="16" t="s">
        <v>450</v>
      </c>
      <c r="C239" s="118">
        <v>1298083.72</v>
      </c>
      <c r="D239" s="17">
        <v>6240000</v>
      </c>
      <c r="E239" s="17">
        <v>563231.94999999995</v>
      </c>
      <c r="F239" s="26">
        <f t="shared" si="6"/>
        <v>9.0261530448717942</v>
      </c>
      <c r="G239" s="26">
        <f t="shared" si="7"/>
        <v>43.389493398777077</v>
      </c>
      <c r="H239" s="1"/>
    </row>
    <row r="240" spans="1:8" ht="31.2" x14ac:dyDescent="0.3">
      <c r="A240" s="18" t="s">
        <v>451</v>
      </c>
      <c r="B240" s="16" t="s">
        <v>452</v>
      </c>
      <c r="C240" s="118">
        <v>12860</v>
      </c>
      <c r="D240" s="17">
        <v>30000</v>
      </c>
      <c r="E240" s="17">
        <v>6640</v>
      </c>
      <c r="F240" s="26">
        <f t="shared" si="6"/>
        <v>22.133333333333333</v>
      </c>
      <c r="G240" s="26">
        <f t="shared" si="7"/>
        <v>51.632970451010884</v>
      </c>
      <c r="H240" s="1"/>
    </row>
    <row r="241" spans="1:8" ht="31.2" x14ac:dyDescent="0.3">
      <c r="A241" s="18" t="s">
        <v>453</v>
      </c>
      <c r="B241" s="16" t="s">
        <v>454</v>
      </c>
      <c r="C241" s="118">
        <v>864442.24</v>
      </c>
      <c r="D241" s="17">
        <v>7238800</v>
      </c>
      <c r="E241" s="17">
        <v>1431951.1</v>
      </c>
      <c r="F241" s="26">
        <f t="shared" si="6"/>
        <v>19.781608830192852</v>
      </c>
      <c r="G241" s="26">
        <f t="shared" si="7"/>
        <v>165.65029260948657</v>
      </c>
      <c r="H241" s="1"/>
    </row>
    <row r="242" spans="1:8" x14ac:dyDescent="0.3">
      <c r="A242" s="18" t="s">
        <v>455</v>
      </c>
      <c r="B242" s="16" t="s">
        <v>456</v>
      </c>
      <c r="C242" s="119">
        <v>87233800.840000004</v>
      </c>
      <c r="D242" s="17">
        <v>519366899.62</v>
      </c>
      <c r="E242" s="17">
        <v>114246837.86</v>
      </c>
      <c r="F242" s="26">
        <f t="shared" si="6"/>
        <v>21.997327504619538</v>
      </c>
      <c r="G242" s="26">
        <f t="shared" si="7"/>
        <v>130.96625019187917</v>
      </c>
      <c r="H242" s="1"/>
    </row>
    <row r="243" spans="1:8" ht="31.2" x14ac:dyDescent="0.3">
      <c r="A243" s="18" t="s">
        <v>457</v>
      </c>
      <c r="B243" s="16" t="s">
        <v>458</v>
      </c>
      <c r="C243" s="119">
        <v>3663561.96</v>
      </c>
      <c r="D243" s="17">
        <v>21822295.760000002</v>
      </c>
      <c r="E243" s="17">
        <v>3838162.47</v>
      </c>
      <c r="F243" s="26">
        <f t="shared" si="6"/>
        <v>17.588261621104525</v>
      </c>
      <c r="G243" s="26">
        <f t="shared" si="7"/>
        <v>104.7658675329187</v>
      </c>
      <c r="H243" s="1"/>
    </row>
    <row r="244" spans="1:8" ht="46.8" x14ac:dyDescent="0.3">
      <c r="A244" s="18" t="s">
        <v>459</v>
      </c>
      <c r="B244" s="16" t="s">
        <v>460</v>
      </c>
      <c r="C244" s="119">
        <v>1509990.2</v>
      </c>
      <c r="D244" s="17">
        <v>9282900</v>
      </c>
      <c r="E244" s="17">
        <v>1560726.78</v>
      </c>
      <c r="F244" s="26">
        <f t="shared" si="6"/>
        <v>16.812922470348706</v>
      </c>
      <c r="G244" s="26">
        <f t="shared" si="7"/>
        <v>103.36006021760937</v>
      </c>
      <c r="H244" s="1"/>
    </row>
    <row r="245" spans="1:8" ht="46.8" x14ac:dyDescent="0.3">
      <c r="A245" s="18" t="s">
        <v>461</v>
      </c>
      <c r="B245" s="16" t="s">
        <v>462</v>
      </c>
      <c r="C245" s="119">
        <v>715736.03</v>
      </c>
      <c r="D245" s="17">
        <v>4128088.76</v>
      </c>
      <c r="E245" s="17">
        <v>749250.2</v>
      </c>
      <c r="F245" s="26">
        <f t="shared" si="6"/>
        <v>18.150050630209801</v>
      </c>
      <c r="G245" s="26">
        <f t="shared" si="7"/>
        <v>104.68247630344946</v>
      </c>
      <c r="H245" s="1"/>
    </row>
    <row r="246" spans="1:8" ht="46.8" x14ac:dyDescent="0.3">
      <c r="A246" s="18" t="s">
        <v>463</v>
      </c>
      <c r="B246" s="16" t="s">
        <v>464</v>
      </c>
      <c r="C246" s="120">
        <v>437458.06</v>
      </c>
      <c r="D246" s="17">
        <v>1615000</v>
      </c>
      <c r="E246" s="17">
        <v>478645.47</v>
      </c>
      <c r="F246" s="26">
        <f t="shared" si="6"/>
        <v>29.637490402476779</v>
      </c>
      <c r="G246" s="26">
        <f t="shared" si="7"/>
        <v>109.41516770773407</v>
      </c>
      <c r="H246" s="1"/>
    </row>
    <row r="247" spans="1:8" ht="46.8" x14ac:dyDescent="0.3">
      <c r="A247" s="18" t="s">
        <v>465</v>
      </c>
      <c r="B247" s="16" t="s">
        <v>466</v>
      </c>
      <c r="C247" s="120">
        <v>729875.54</v>
      </c>
      <c r="D247" s="17">
        <v>5672307</v>
      </c>
      <c r="E247" s="17">
        <v>754883.93</v>
      </c>
      <c r="F247" s="26">
        <f t="shared" si="6"/>
        <v>13.308234727069603</v>
      </c>
      <c r="G247" s="26">
        <f t="shared" si="7"/>
        <v>103.42639102551649</v>
      </c>
      <c r="H247" s="1"/>
    </row>
    <row r="248" spans="1:8" ht="46.8" x14ac:dyDescent="0.3">
      <c r="A248" s="18" t="s">
        <v>467</v>
      </c>
      <c r="B248" s="16" t="s">
        <v>468</v>
      </c>
      <c r="C248" s="120">
        <v>263060.78999999998</v>
      </c>
      <c r="D248" s="17">
        <v>1018500</v>
      </c>
      <c r="E248" s="17">
        <v>187080.67</v>
      </c>
      <c r="F248" s="26">
        <f t="shared" si="6"/>
        <v>18.368254295532648</v>
      </c>
      <c r="G248" s="26">
        <f t="shared" si="7"/>
        <v>71.116896592608896</v>
      </c>
      <c r="H248" s="1"/>
    </row>
    <row r="249" spans="1:8" ht="46.8" x14ac:dyDescent="0.3">
      <c r="A249" s="18" t="s">
        <v>469</v>
      </c>
      <c r="B249" s="16" t="s">
        <v>470</v>
      </c>
      <c r="C249" s="120">
        <v>7441.34</v>
      </c>
      <c r="D249" s="17">
        <v>105500</v>
      </c>
      <c r="E249" s="17">
        <v>107575.42</v>
      </c>
      <c r="F249" s="26">
        <f t="shared" si="6"/>
        <v>101.96722274881516</v>
      </c>
      <c r="G249" s="26">
        <f t="shared" si="7"/>
        <v>1445.645811103914</v>
      </c>
      <c r="H249" s="1"/>
    </row>
    <row r="250" spans="1:8" x14ac:dyDescent="0.3">
      <c r="A250" s="18" t="s">
        <v>471</v>
      </c>
      <c r="B250" s="16" t="s">
        <v>472</v>
      </c>
      <c r="C250" s="121">
        <v>83570238.879999995</v>
      </c>
      <c r="D250" s="17">
        <v>497544603.86000001</v>
      </c>
      <c r="E250" s="17">
        <v>110408675.39</v>
      </c>
      <c r="F250" s="26">
        <f t="shared" si="6"/>
        <v>22.190709040644524</v>
      </c>
      <c r="G250" s="26">
        <f t="shared" si="7"/>
        <v>132.11482564808483</v>
      </c>
      <c r="H250" s="1"/>
    </row>
    <row r="251" spans="1:8" ht="31.2" x14ac:dyDescent="0.3">
      <c r="A251" s="18" t="s">
        <v>473</v>
      </c>
      <c r="B251" s="16" t="s">
        <v>474</v>
      </c>
      <c r="C251" s="121">
        <v>12514945.58</v>
      </c>
      <c r="D251" s="17">
        <v>47696163.479999997</v>
      </c>
      <c r="E251" s="17">
        <v>25511170.25</v>
      </c>
      <c r="F251" s="26">
        <f t="shared" si="6"/>
        <v>53.486839168306211</v>
      </c>
      <c r="G251" s="26">
        <f t="shared" si="7"/>
        <v>203.84563470071438</v>
      </c>
      <c r="H251" s="1"/>
    </row>
    <row r="252" spans="1:8" ht="31.2" x14ac:dyDescent="0.3">
      <c r="A252" s="18" t="s">
        <v>475</v>
      </c>
      <c r="B252" s="16" t="s">
        <v>476</v>
      </c>
      <c r="C252" s="121">
        <v>69655854.390000001</v>
      </c>
      <c r="D252" s="17">
        <v>449514710.38</v>
      </c>
      <c r="E252" s="17">
        <v>82453408.870000005</v>
      </c>
      <c r="F252" s="26">
        <f t="shared" si="6"/>
        <v>18.342760974451206</v>
      </c>
      <c r="G252" s="26">
        <f t="shared" si="7"/>
        <v>118.3725468477453</v>
      </c>
      <c r="H252" s="1"/>
    </row>
    <row r="253" spans="1:8" ht="31.2" x14ac:dyDescent="0.3">
      <c r="A253" s="18" t="s">
        <v>477</v>
      </c>
      <c r="B253" s="16" t="s">
        <v>478</v>
      </c>
      <c r="C253" s="121">
        <v>49897.87</v>
      </c>
      <c r="D253" s="17">
        <v>85000</v>
      </c>
      <c r="E253" s="17">
        <v>215745.05</v>
      </c>
      <c r="F253" s="26">
        <f t="shared" si="6"/>
        <v>253.81770588235293</v>
      </c>
      <c r="G253" s="26">
        <f t="shared" si="7"/>
        <v>432.37326563238065</v>
      </c>
      <c r="H253" s="1"/>
    </row>
    <row r="254" spans="1:8" ht="31.2" x14ac:dyDescent="0.3">
      <c r="A254" s="18" t="s">
        <v>479</v>
      </c>
      <c r="B254" s="16" t="s">
        <v>480</v>
      </c>
      <c r="C254" s="122">
        <v>951531.28</v>
      </c>
      <c r="D254" s="17">
        <v>105000</v>
      </c>
      <c r="E254" s="17">
        <v>456495.81</v>
      </c>
      <c r="F254" s="26">
        <f t="shared" si="6"/>
        <v>434.75791428571426</v>
      </c>
      <c r="G254" s="26">
        <f t="shared" si="7"/>
        <v>47.97486111018862</v>
      </c>
      <c r="H254" s="1"/>
    </row>
    <row r="255" spans="1:8" ht="31.2" x14ac:dyDescent="0.3">
      <c r="A255" s="18" t="s">
        <v>481</v>
      </c>
      <c r="B255" s="16" t="s">
        <v>482</v>
      </c>
      <c r="C255" s="122">
        <v>365309.76</v>
      </c>
      <c r="D255" s="17">
        <v>143730</v>
      </c>
      <c r="E255" s="17">
        <v>949422.86</v>
      </c>
      <c r="F255" s="26">
        <f t="shared" si="6"/>
        <v>660.55998051902873</v>
      </c>
      <c r="G255" s="26">
        <f t="shared" si="7"/>
        <v>259.8952899588557</v>
      </c>
      <c r="H255" s="1"/>
    </row>
    <row r="256" spans="1:8" ht="31.2" x14ac:dyDescent="0.3">
      <c r="A256" s="18" t="s">
        <v>483</v>
      </c>
      <c r="B256" s="16" t="s">
        <v>484</v>
      </c>
      <c r="C256" s="122">
        <v>32700</v>
      </c>
      <c r="D256" s="17">
        <v>0</v>
      </c>
      <c r="E256" s="17">
        <v>822432.55</v>
      </c>
      <c r="F256" s="26"/>
      <c r="G256" s="26">
        <f t="shared" si="7"/>
        <v>2515.0842507645261</v>
      </c>
      <c r="H256" s="1"/>
    </row>
    <row r="257" spans="1:8" ht="31.2" x14ac:dyDescent="0.3">
      <c r="A257" s="28" t="s">
        <v>485</v>
      </c>
      <c r="B257" s="29" t="s">
        <v>486</v>
      </c>
      <c r="C257" s="9">
        <v>65999766.340000004</v>
      </c>
      <c r="D257" s="21">
        <v>534572179</v>
      </c>
      <c r="E257" s="21">
        <v>70074530.530000001</v>
      </c>
      <c r="F257" s="25">
        <f t="shared" si="6"/>
        <v>13.108525524295944</v>
      </c>
      <c r="G257" s="25">
        <f t="shared" si="7"/>
        <v>106.17390699386526</v>
      </c>
      <c r="H257" s="1"/>
    </row>
    <row r="258" spans="1:8" ht="93.6" x14ac:dyDescent="0.3">
      <c r="A258" s="18" t="s">
        <v>487</v>
      </c>
      <c r="B258" s="16" t="s">
        <v>488</v>
      </c>
      <c r="C258" s="123">
        <v>16472546.51</v>
      </c>
      <c r="D258" s="17">
        <v>76178766</v>
      </c>
      <c r="E258" s="17">
        <v>14624213.390000001</v>
      </c>
      <c r="F258" s="26">
        <f t="shared" si="6"/>
        <v>19.197230616731179</v>
      </c>
      <c r="G258" s="26">
        <f t="shared" si="7"/>
        <v>88.779311572270075</v>
      </c>
      <c r="H258" s="1"/>
    </row>
    <row r="259" spans="1:8" ht="124.8" x14ac:dyDescent="0.3">
      <c r="A259" s="18" t="s">
        <v>489</v>
      </c>
      <c r="B259" s="16" t="s">
        <v>490</v>
      </c>
      <c r="C259" s="123">
        <v>100932.29</v>
      </c>
      <c r="D259" s="17">
        <v>1048180</v>
      </c>
      <c r="E259" s="17">
        <v>274779.32</v>
      </c>
      <c r="F259" s="26">
        <f t="shared" si="6"/>
        <v>26.214898204506859</v>
      </c>
      <c r="G259" s="26">
        <f t="shared" si="7"/>
        <v>272.241242123804</v>
      </c>
      <c r="H259" s="1"/>
    </row>
    <row r="260" spans="1:8" ht="124.8" x14ac:dyDescent="0.3">
      <c r="A260" s="18" t="s">
        <v>491</v>
      </c>
      <c r="B260" s="16" t="s">
        <v>492</v>
      </c>
      <c r="C260" s="124">
        <v>100932.29</v>
      </c>
      <c r="D260" s="17">
        <v>1048180</v>
      </c>
      <c r="E260" s="17">
        <v>264779.32</v>
      </c>
      <c r="F260" s="26">
        <f t="shared" si="6"/>
        <v>25.260863592131123</v>
      </c>
      <c r="G260" s="26">
        <f t="shared" si="7"/>
        <v>262.33360998744803</v>
      </c>
      <c r="H260" s="1"/>
    </row>
    <row r="261" spans="1:8" ht="62.4" x14ac:dyDescent="0.3">
      <c r="A261" s="18" t="s">
        <v>493</v>
      </c>
      <c r="B261" s="16" t="s">
        <v>494</v>
      </c>
      <c r="C261" s="17">
        <v>0</v>
      </c>
      <c r="D261" s="17">
        <v>0</v>
      </c>
      <c r="E261" s="17">
        <v>10000</v>
      </c>
      <c r="F261" s="26"/>
      <c r="G261" s="26"/>
      <c r="H261" s="1"/>
    </row>
    <row r="262" spans="1:8" ht="124.8" x14ac:dyDescent="0.3">
      <c r="A262" s="18" t="s">
        <v>495</v>
      </c>
      <c r="B262" s="16" t="s">
        <v>496</v>
      </c>
      <c r="C262" s="125">
        <v>652969.5</v>
      </c>
      <c r="D262" s="17">
        <v>100000</v>
      </c>
      <c r="E262" s="17">
        <v>357893</v>
      </c>
      <c r="F262" s="26">
        <f t="shared" si="6"/>
        <v>357.89300000000003</v>
      </c>
      <c r="G262" s="26">
        <f t="shared" si="7"/>
        <v>54.810063869751957</v>
      </c>
      <c r="H262" s="1"/>
    </row>
    <row r="263" spans="1:8" ht="109.2" x14ac:dyDescent="0.3">
      <c r="A263" s="18" t="s">
        <v>497</v>
      </c>
      <c r="B263" s="16" t="s">
        <v>498</v>
      </c>
      <c r="C263" s="125">
        <v>652969.5</v>
      </c>
      <c r="D263" s="17">
        <v>100000</v>
      </c>
      <c r="E263" s="17">
        <v>357893</v>
      </c>
      <c r="F263" s="26">
        <f t="shared" ref="F263:F326" si="8">E263/D263*100</f>
        <v>357.89300000000003</v>
      </c>
      <c r="G263" s="26">
        <f t="shared" ref="G263:G326" si="9">E263/C263*100</f>
        <v>54.810063869751957</v>
      </c>
      <c r="H263" s="1"/>
    </row>
    <row r="264" spans="1:8" ht="109.2" x14ac:dyDescent="0.3">
      <c r="A264" s="18" t="s">
        <v>499</v>
      </c>
      <c r="B264" s="16" t="s">
        <v>500</v>
      </c>
      <c r="C264" s="126">
        <v>10275934.970000001</v>
      </c>
      <c r="D264" s="17">
        <v>20014000</v>
      </c>
      <c r="E264" s="17">
        <v>9303340.0199999996</v>
      </c>
      <c r="F264" s="26">
        <f t="shared" si="8"/>
        <v>46.484161187168979</v>
      </c>
      <c r="G264" s="26">
        <f t="shared" si="9"/>
        <v>90.535216962354909</v>
      </c>
      <c r="H264" s="1"/>
    </row>
    <row r="265" spans="1:8" ht="93.6" x14ac:dyDescent="0.3">
      <c r="A265" s="18" t="s">
        <v>501</v>
      </c>
      <c r="B265" s="16" t="s">
        <v>502</v>
      </c>
      <c r="C265" s="126">
        <v>6453623.7800000003</v>
      </c>
      <c r="D265" s="17">
        <v>550000</v>
      </c>
      <c r="E265" s="17">
        <v>422020</v>
      </c>
      <c r="F265" s="26">
        <f t="shared" si="8"/>
        <v>76.730909090909094</v>
      </c>
      <c r="G265" s="26">
        <f t="shared" si="9"/>
        <v>6.539271801183304</v>
      </c>
      <c r="H265" s="1"/>
    </row>
    <row r="266" spans="1:8" ht="93.6" x14ac:dyDescent="0.3">
      <c r="A266" s="18" t="s">
        <v>503</v>
      </c>
      <c r="B266" s="16" t="s">
        <v>504</v>
      </c>
      <c r="C266" s="126">
        <v>3822311.19</v>
      </c>
      <c r="D266" s="17">
        <v>19464000</v>
      </c>
      <c r="E266" s="17">
        <v>8881320.0199999996</v>
      </c>
      <c r="F266" s="26">
        <f t="shared" si="8"/>
        <v>45.62946989313604</v>
      </c>
      <c r="G266" s="26">
        <f t="shared" si="9"/>
        <v>232.35470840876249</v>
      </c>
      <c r="H266" s="1"/>
    </row>
    <row r="267" spans="1:8" ht="109.2" x14ac:dyDescent="0.3">
      <c r="A267" s="18" t="s">
        <v>505</v>
      </c>
      <c r="B267" s="16" t="s">
        <v>506</v>
      </c>
      <c r="C267" s="127">
        <v>141343.09</v>
      </c>
      <c r="D267" s="17">
        <v>13708900</v>
      </c>
      <c r="E267" s="17">
        <v>117517.61</v>
      </c>
      <c r="F267" s="26">
        <f t="shared" si="8"/>
        <v>0.85723588325832134</v>
      </c>
      <c r="G267" s="26">
        <f t="shared" si="9"/>
        <v>83.143512710808849</v>
      </c>
      <c r="H267" s="1"/>
    </row>
    <row r="268" spans="1:8" ht="93.6" x14ac:dyDescent="0.3">
      <c r="A268" s="18" t="s">
        <v>507</v>
      </c>
      <c r="B268" s="16" t="s">
        <v>508</v>
      </c>
      <c r="C268" s="127">
        <v>141343.09</v>
      </c>
      <c r="D268" s="17">
        <v>13708900</v>
      </c>
      <c r="E268" s="17">
        <v>117517.61</v>
      </c>
      <c r="F268" s="26">
        <f t="shared" si="8"/>
        <v>0.85723588325832134</v>
      </c>
      <c r="G268" s="26">
        <f t="shared" si="9"/>
        <v>83.143512710808849</v>
      </c>
      <c r="H268" s="1"/>
    </row>
    <row r="269" spans="1:8" ht="94.8" customHeight="1" x14ac:dyDescent="0.3">
      <c r="A269" s="18" t="s">
        <v>509</v>
      </c>
      <c r="B269" s="16" t="s">
        <v>510</v>
      </c>
      <c r="C269" s="128">
        <v>18620</v>
      </c>
      <c r="D269" s="17">
        <v>0</v>
      </c>
      <c r="E269" s="17">
        <v>57456</v>
      </c>
      <c r="F269" s="26"/>
      <c r="G269" s="26">
        <f t="shared" si="9"/>
        <v>308.57142857142861</v>
      </c>
      <c r="H269" s="1"/>
    </row>
    <row r="270" spans="1:8" ht="93.6" x14ac:dyDescent="0.3">
      <c r="A270" s="18" t="s">
        <v>511</v>
      </c>
      <c r="B270" s="16" t="s">
        <v>512</v>
      </c>
      <c r="C270" s="128">
        <v>18620</v>
      </c>
      <c r="D270" s="17">
        <v>0</v>
      </c>
      <c r="E270" s="17">
        <v>54000</v>
      </c>
      <c r="F270" s="26"/>
      <c r="G270" s="26">
        <f t="shared" si="9"/>
        <v>290.01074113856066</v>
      </c>
      <c r="H270" s="1"/>
    </row>
    <row r="271" spans="1:8" ht="94.2" customHeight="1" x14ac:dyDescent="0.3">
      <c r="A271" s="18" t="s">
        <v>513</v>
      </c>
      <c r="B271" s="16" t="s">
        <v>514</v>
      </c>
      <c r="C271" s="17">
        <v>0</v>
      </c>
      <c r="D271" s="17">
        <v>0</v>
      </c>
      <c r="E271" s="17">
        <v>3456</v>
      </c>
      <c r="F271" s="26"/>
      <c r="G271" s="26"/>
      <c r="H271" s="1"/>
    </row>
    <row r="272" spans="1:8" ht="109.2" x14ac:dyDescent="0.3">
      <c r="A272" s="18" t="s">
        <v>515</v>
      </c>
      <c r="B272" s="16" t="s">
        <v>516</v>
      </c>
      <c r="C272" s="129">
        <v>3679616.69</v>
      </c>
      <c r="D272" s="17">
        <v>32353200</v>
      </c>
      <c r="E272" s="17">
        <v>463946.69</v>
      </c>
      <c r="F272" s="26">
        <f t="shared" si="8"/>
        <v>1.4340055697736236</v>
      </c>
      <c r="G272" s="26">
        <f t="shared" si="9"/>
        <v>12.608560322624257</v>
      </c>
      <c r="H272" s="1"/>
    </row>
    <row r="273" spans="1:8" ht="93.6" x14ac:dyDescent="0.3">
      <c r="A273" s="18" t="s">
        <v>517</v>
      </c>
      <c r="B273" s="16" t="s">
        <v>518</v>
      </c>
      <c r="C273" s="17">
        <v>0</v>
      </c>
      <c r="D273" s="17">
        <v>4600000</v>
      </c>
      <c r="E273" s="17">
        <v>254150</v>
      </c>
      <c r="F273" s="26">
        <f t="shared" si="8"/>
        <v>5.5250000000000004</v>
      </c>
      <c r="G273" s="26"/>
      <c r="H273" s="1"/>
    </row>
    <row r="274" spans="1:8" ht="93.6" x14ac:dyDescent="0.3">
      <c r="A274" s="18" t="s">
        <v>519</v>
      </c>
      <c r="B274" s="16" t="s">
        <v>520</v>
      </c>
      <c r="C274" s="130">
        <v>3679616.69</v>
      </c>
      <c r="D274" s="17">
        <v>27753200</v>
      </c>
      <c r="E274" s="17">
        <v>209796.69</v>
      </c>
      <c r="F274" s="26">
        <f t="shared" si="8"/>
        <v>0.75593693700185927</v>
      </c>
      <c r="G274" s="26">
        <f t="shared" si="9"/>
        <v>5.701590890435928</v>
      </c>
      <c r="H274" s="1"/>
    </row>
    <row r="275" spans="1:8" ht="93.6" customHeight="1" x14ac:dyDescent="0.3">
      <c r="A275" s="18" t="s">
        <v>521</v>
      </c>
      <c r="B275" s="16" t="s">
        <v>522</v>
      </c>
      <c r="C275" s="130">
        <v>197150</v>
      </c>
      <c r="D275" s="17">
        <v>50000</v>
      </c>
      <c r="E275" s="17">
        <v>0</v>
      </c>
      <c r="F275" s="26">
        <f t="shared" si="8"/>
        <v>0</v>
      </c>
      <c r="G275" s="26">
        <f t="shared" si="9"/>
        <v>0</v>
      </c>
      <c r="H275" s="1"/>
    </row>
    <row r="276" spans="1:8" ht="93.6" x14ac:dyDescent="0.3">
      <c r="A276" s="18" t="s">
        <v>523</v>
      </c>
      <c r="B276" s="16" t="s">
        <v>524</v>
      </c>
      <c r="C276" s="131">
        <v>197150</v>
      </c>
      <c r="D276" s="17">
        <v>50000</v>
      </c>
      <c r="E276" s="17">
        <v>0</v>
      </c>
      <c r="F276" s="26">
        <f t="shared" si="8"/>
        <v>0</v>
      </c>
      <c r="G276" s="26">
        <f t="shared" si="9"/>
        <v>0</v>
      </c>
      <c r="H276" s="1"/>
    </row>
    <row r="277" spans="1:8" ht="109.2" x14ac:dyDescent="0.3">
      <c r="A277" s="18" t="s">
        <v>525</v>
      </c>
      <c r="B277" s="16" t="s">
        <v>526</v>
      </c>
      <c r="C277" s="131">
        <v>1109290</v>
      </c>
      <c r="D277" s="17">
        <v>6873486</v>
      </c>
      <c r="E277" s="17">
        <v>3182913</v>
      </c>
      <c r="F277" s="26">
        <f t="shared" si="8"/>
        <v>46.307114032093757</v>
      </c>
      <c r="G277" s="26">
        <f t="shared" si="9"/>
        <v>286.93245228930215</v>
      </c>
      <c r="H277" s="1"/>
    </row>
    <row r="278" spans="1:8" ht="93.6" x14ac:dyDescent="0.3">
      <c r="A278" s="18" t="s">
        <v>527</v>
      </c>
      <c r="B278" s="16" t="s">
        <v>528</v>
      </c>
      <c r="C278" s="17">
        <v>0</v>
      </c>
      <c r="D278" s="17">
        <v>291000</v>
      </c>
      <c r="E278" s="17">
        <v>27863</v>
      </c>
      <c r="F278" s="26">
        <f t="shared" si="8"/>
        <v>9.5749140893470788</v>
      </c>
      <c r="G278" s="26"/>
      <c r="H278" s="1"/>
    </row>
    <row r="279" spans="1:8" ht="93.6" x14ac:dyDescent="0.3">
      <c r="A279" s="18" t="s">
        <v>529</v>
      </c>
      <c r="B279" s="16" t="s">
        <v>530</v>
      </c>
      <c r="C279" s="132">
        <v>1109290</v>
      </c>
      <c r="D279" s="17">
        <v>6582486</v>
      </c>
      <c r="E279" s="17">
        <v>3155050</v>
      </c>
      <c r="F279" s="26">
        <f t="shared" si="8"/>
        <v>47.930979268318993</v>
      </c>
      <c r="G279" s="26">
        <f t="shared" si="9"/>
        <v>284.42066547070647</v>
      </c>
      <c r="H279" s="1"/>
    </row>
    <row r="280" spans="1:8" ht="109.2" x14ac:dyDescent="0.3">
      <c r="A280" s="18" t="s">
        <v>531</v>
      </c>
      <c r="B280" s="16" t="s">
        <v>532</v>
      </c>
      <c r="C280" s="133">
        <v>296689.96999999997</v>
      </c>
      <c r="D280" s="17">
        <v>2031000</v>
      </c>
      <c r="E280" s="17">
        <v>866367.75</v>
      </c>
      <c r="F280" s="26">
        <f t="shared" si="8"/>
        <v>42.657200886262927</v>
      </c>
      <c r="G280" s="26">
        <f t="shared" si="9"/>
        <v>292.01113539497146</v>
      </c>
      <c r="H280" s="1"/>
    </row>
    <row r="281" spans="1:8" ht="93.6" x14ac:dyDescent="0.3">
      <c r="A281" s="18" t="s">
        <v>533</v>
      </c>
      <c r="B281" s="16" t="s">
        <v>534</v>
      </c>
      <c r="C281" s="133">
        <v>296689.96999999997</v>
      </c>
      <c r="D281" s="17">
        <v>2031000</v>
      </c>
      <c r="E281" s="17">
        <v>866367.75</v>
      </c>
      <c r="F281" s="26">
        <f t="shared" si="8"/>
        <v>42.657200886262927</v>
      </c>
      <c r="G281" s="26">
        <f t="shared" si="9"/>
        <v>292.01113539497146</v>
      </c>
      <c r="H281" s="1"/>
    </row>
    <row r="282" spans="1:8" ht="31.2" x14ac:dyDescent="0.3">
      <c r="A282" s="18" t="s">
        <v>535</v>
      </c>
      <c r="B282" s="16" t="s">
        <v>536</v>
      </c>
      <c r="C282" s="134">
        <v>40372111.799999997</v>
      </c>
      <c r="D282" s="17">
        <v>428253918</v>
      </c>
      <c r="E282" s="17">
        <v>49023458.390000001</v>
      </c>
      <c r="F282" s="26">
        <f t="shared" si="8"/>
        <v>11.447287772391144</v>
      </c>
      <c r="G282" s="26">
        <f t="shared" si="9"/>
        <v>121.42901672535248</v>
      </c>
      <c r="H282" s="1"/>
    </row>
    <row r="283" spans="1:8" ht="31.2" x14ac:dyDescent="0.3">
      <c r="A283" s="18" t="s">
        <v>537</v>
      </c>
      <c r="B283" s="16" t="s">
        <v>538</v>
      </c>
      <c r="C283" s="134">
        <v>32775682.140000001</v>
      </c>
      <c r="D283" s="17">
        <v>364004862</v>
      </c>
      <c r="E283" s="17">
        <v>38294742.43</v>
      </c>
      <c r="F283" s="26">
        <f t="shared" si="8"/>
        <v>10.520393112221671</v>
      </c>
      <c r="G283" s="26">
        <f t="shared" si="9"/>
        <v>116.83888764366689</v>
      </c>
      <c r="H283" s="1"/>
    </row>
    <row r="284" spans="1:8" ht="46.8" x14ac:dyDescent="0.3">
      <c r="A284" s="18" t="s">
        <v>539</v>
      </c>
      <c r="B284" s="16" t="s">
        <v>540</v>
      </c>
      <c r="C284" s="134">
        <v>7155506.9800000004</v>
      </c>
      <c r="D284" s="17">
        <v>65307300</v>
      </c>
      <c r="E284" s="17">
        <v>7276572.6500000004</v>
      </c>
      <c r="F284" s="26">
        <f t="shared" si="8"/>
        <v>11.142050965206034</v>
      </c>
      <c r="G284" s="26">
        <f t="shared" si="9"/>
        <v>101.69192302290229</v>
      </c>
      <c r="H284" s="1"/>
    </row>
    <row r="285" spans="1:8" ht="46.8" x14ac:dyDescent="0.3">
      <c r="A285" s="18" t="s">
        <v>541</v>
      </c>
      <c r="B285" s="16" t="s">
        <v>542</v>
      </c>
      <c r="C285" s="134">
        <v>400506.62</v>
      </c>
      <c r="D285" s="17">
        <v>29106837</v>
      </c>
      <c r="E285" s="17">
        <v>4167944.86</v>
      </c>
      <c r="F285" s="26">
        <f t="shared" si="8"/>
        <v>14.31947023305899</v>
      </c>
      <c r="G285" s="26">
        <f t="shared" si="9"/>
        <v>1040.6681567460732</v>
      </c>
      <c r="H285" s="1"/>
    </row>
    <row r="286" spans="1:8" ht="62.4" x14ac:dyDescent="0.3">
      <c r="A286" s="18" t="s">
        <v>543</v>
      </c>
      <c r="B286" s="16" t="s">
        <v>544</v>
      </c>
      <c r="C286" s="135">
        <v>19310965.699999999</v>
      </c>
      <c r="D286" s="17">
        <v>253595475</v>
      </c>
      <c r="E286" s="17">
        <v>24521381.84</v>
      </c>
      <c r="F286" s="26">
        <f t="shared" si="8"/>
        <v>9.6694871389168124</v>
      </c>
      <c r="G286" s="26">
        <f t="shared" si="9"/>
        <v>126.98164463106059</v>
      </c>
      <c r="H286" s="1"/>
    </row>
    <row r="287" spans="1:8" ht="46.8" x14ac:dyDescent="0.3">
      <c r="A287" s="18" t="s">
        <v>545</v>
      </c>
      <c r="B287" s="16" t="s">
        <v>546</v>
      </c>
      <c r="C287" s="135">
        <v>5908702.8399999999</v>
      </c>
      <c r="D287" s="17">
        <v>15995250</v>
      </c>
      <c r="E287" s="17">
        <v>2328843.08</v>
      </c>
      <c r="F287" s="26">
        <f t="shared" si="8"/>
        <v>14.559591628764789</v>
      </c>
      <c r="G287" s="26">
        <f t="shared" si="9"/>
        <v>39.413779014820115</v>
      </c>
      <c r="H287" s="1"/>
    </row>
    <row r="288" spans="1:8" ht="62.4" x14ac:dyDescent="0.3">
      <c r="A288" s="18" t="s">
        <v>547</v>
      </c>
      <c r="B288" s="16" t="s">
        <v>548</v>
      </c>
      <c r="C288" s="136">
        <v>7596429.6600000001</v>
      </c>
      <c r="D288" s="17">
        <v>64249056</v>
      </c>
      <c r="E288" s="17">
        <v>10728715.960000001</v>
      </c>
      <c r="F288" s="26">
        <f t="shared" si="8"/>
        <v>16.698635945717243</v>
      </c>
      <c r="G288" s="26">
        <f t="shared" si="9"/>
        <v>141.23366423694367</v>
      </c>
      <c r="H288" s="1"/>
    </row>
    <row r="289" spans="1:8" ht="78" x14ac:dyDescent="0.3">
      <c r="A289" s="18" t="s">
        <v>549</v>
      </c>
      <c r="B289" s="16" t="s">
        <v>550</v>
      </c>
      <c r="C289" s="136">
        <v>843151.79</v>
      </c>
      <c r="D289" s="17">
        <v>6000000</v>
      </c>
      <c r="E289" s="17">
        <v>479300.46</v>
      </c>
      <c r="F289" s="26">
        <f t="shared" si="8"/>
        <v>7.9883410000000001</v>
      </c>
      <c r="G289" s="26">
        <f t="shared" si="9"/>
        <v>56.846283870191392</v>
      </c>
      <c r="H289" s="1"/>
    </row>
    <row r="290" spans="1:8" ht="62.4" x14ac:dyDescent="0.3">
      <c r="A290" s="18" t="s">
        <v>551</v>
      </c>
      <c r="B290" s="16" t="s">
        <v>552</v>
      </c>
      <c r="C290" s="136">
        <v>965160.46</v>
      </c>
      <c r="D290" s="17">
        <v>3101000</v>
      </c>
      <c r="E290" s="17">
        <v>687296.47</v>
      </c>
      <c r="F290" s="26">
        <f t="shared" si="8"/>
        <v>22.163704288939051</v>
      </c>
      <c r="G290" s="26">
        <f t="shared" si="9"/>
        <v>71.210591241999282</v>
      </c>
      <c r="H290" s="1"/>
    </row>
    <row r="291" spans="1:8" ht="62.4" x14ac:dyDescent="0.3">
      <c r="A291" s="18" t="s">
        <v>553</v>
      </c>
      <c r="B291" s="16" t="s">
        <v>554</v>
      </c>
      <c r="C291" s="137">
        <v>101733.89</v>
      </c>
      <c r="D291" s="17">
        <v>804800</v>
      </c>
      <c r="E291" s="17">
        <v>146378.19</v>
      </c>
      <c r="F291" s="26">
        <f t="shared" si="8"/>
        <v>18.188144880715708</v>
      </c>
      <c r="G291" s="26">
        <f t="shared" si="9"/>
        <v>143.88340994333353</v>
      </c>
      <c r="H291" s="1"/>
    </row>
    <row r="292" spans="1:8" ht="62.4" x14ac:dyDescent="0.3">
      <c r="A292" s="18" t="s">
        <v>555</v>
      </c>
      <c r="B292" s="16" t="s">
        <v>556</v>
      </c>
      <c r="C292" s="137">
        <v>5372220.4699999997</v>
      </c>
      <c r="D292" s="17">
        <v>51306785</v>
      </c>
      <c r="E292" s="17">
        <v>9395032.4800000004</v>
      </c>
      <c r="F292" s="26">
        <f t="shared" si="8"/>
        <v>18.311481571102149</v>
      </c>
      <c r="G292" s="26">
        <f t="shared" si="9"/>
        <v>174.88173712275068</v>
      </c>
      <c r="H292" s="1"/>
    </row>
    <row r="293" spans="1:8" ht="62.4" x14ac:dyDescent="0.3">
      <c r="A293" s="18" t="s">
        <v>557</v>
      </c>
      <c r="B293" s="16" t="s">
        <v>558</v>
      </c>
      <c r="C293" s="137">
        <v>314163.05</v>
      </c>
      <c r="D293" s="17">
        <v>3036471</v>
      </c>
      <c r="E293" s="17">
        <v>20708.36</v>
      </c>
      <c r="F293" s="26">
        <f t="shared" si="8"/>
        <v>0.68198774169093013</v>
      </c>
      <c r="G293" s="26">
        <f t="shared" si="9"/>
        <v>6.5915963064402394</v>
      </c>
      <c r="H293" s="1"/>
    </row>
    <row r="294" spans="1:8" ht="78" x14ac:dyDescent="0.3">
      <c r="A294" s="18" t="s">
        <v>559</v>
      </c>
      <c r="B294" s="16" t="s">
        <v>560</v>
      </c>
      <c r="C294" s="138">
        <v>1369837.7</v>
      </c>
      <c r="D294" s="17">
        <v>3477000</v>
      </c>
      <c r="E294" s="17">
        <v>1644322.08</v>
      </c>
      <c r="F294" s="26">
        <f t="shared" si="8"/>
        <v>47.291402933563418</v>
      </c>
      <c r="G294" s="26">
        <f t="shared" si="9"/>
        <v>120.03773001721301</v>
      </c>
      <c r="H294" s="1"/>
    </row>
    <row r="295" spans="1:8" ht="78" x14ac:dyDescent="0.3">
      <c r="A295" s="18" t="s">
        <v>561</v>
      </c>
      <c r="B295" s="16" t="s">
        <v>562</v>
      </c>
      <c r="C295" s="138">
        <v>1369837.7</v>
      </c>
      <c r="D295" s="17">
        <v>3477000</v>
      </c>
      <c r="E295" s="17">
        <v>1644322.08</v>
      </c>
      <c r="F295" s="26">
        <f t="shared" si="8"/>
        <v>47.291402933563418</v>
      </c>
      <c r="G295" s="26">
        <f t="shared" si="9"/>
        <v>120.03773001721301</v>
      </c>
      <c r="H295" s="1"/>
    </row>
    <row r="296" spans="1:8" ht="93.6" x14ac:dyDescent="0.3">
      <c r="A296" s="18" t="s">
        <v>563</v>
      </c>
      <c r="B296" s="16" t="s">
        <v>564</v>
      </c>
      <c r="C296" s="138">
        <v>745487.5</v>
      </c>
      <c r="D296" s="17">
        <v>2181000</v>
      </c>
      <c r="E296" s="17">
        <v>490830.81</v>
      </c>
      <c r="F296" s="26">
        <f t="shared" si="8"/>
        <v>22.50485144429161</v>
      </c>
      <c r="G296" s="26">
        <f t="shared" si="9"/>
        <v>65.840246818357116</v>
      </c>
      <c r="H296" s="1"/>
    </row>
    <row r="297" spans="1:8" ht="93.6" x14ac:dyDescent="0.3">
      <c r="A297" s="18" t="s">
        <v>565</v>
      </c>
      <c r="B297" s="16" t="s">
        <v>566</v>
      </c>
      <c r="C297" s="138">
        <v>120909.01</v>
      </c>
      <c r="D297" s="17">
        <v>100000</v>
      </c>
      <c r="E297" s="17">
        <v>183672.36</v>
      </c>
      <c r="F297" s="26">
        <f t="shared" si="8"/>
        <v>183.67235999999997</v>
      </c>
      <c r="G297" s="26">
        <f t="shared" si="9"/>
        <v>151.90957233046569</v>
      </c>
      <c r="H297" s="1"/>
    </row>
    <row r="298" spans="1:8" ht="109.2" x14ac:dyDescent="0.3">
      <c r="A298" s="18" t="s">
        <v>567</v>
      </c>
      <c r="B298" s="16" t="s">
        <v>568</v>
      </c>
      <c r="C298" s="139">
        <v>447656.91</v>
      </c>
      <c r="D298" s="17">
        <v>1034000</v>
      </c>
      <c r="E298" s="17">
        <v>854486.98</v>
      </c>
      <c r="F298" s="26">
        <f t="shared" si="8"/>
        <v>82.638972920696318</v>
      </c>
      <c r="G298" s="26">
        <f t="shared" si="9"/>
        <v>190.87988164864919</v>
      </c>
      <c r="H298" s="1"/>
    </row>
    <row r="299" spans="1:8" ht="93.6" x14ac:dyDescent="0.3">
      <c r="A299" s="18" t="s">
        <v>569</v>
      </c>
      <c r="B299" s="16" t="s">
        <v>570</v>
      </c>
      <c r="C299" s="139">
        <v>55784.28</v>
      </c>
      <c r="D299" s="17">
        <v>162000</v>
      </c>
      <c r="E299" s="17">
        <v>115331.93</v>
      </c>
      <c r="F299" s="26">
        <f t="shared" si="8"/>
        <v>71.192549382716038</v>
      </c>
      <c r="G299" s="26">
        <f t="shared" si="9"/>
        <v>206.74629124907588</v>
      </c>
      <c r="H299" s="1"/>
    </row>
    <row r="300" spans="1:8" ht="31.2" x14ac:dyDescent="0.3">
      <c r="A300" s="18" t="s">
        <v>571</v>
      </c>
      <c r="B300" s="16" t="s">
        <v>572</v>
      </c>
      <c r="C300" s="140">
        <v>7785270.3300000001</v>
      </c>
      <c r="D300" s="17">
        <v>26662495</v>
      </c>
      <c r="E300" s="17">
        <v>4782536.67</v>
      </c>
      <c r="F300" s="26">
        <f t="shared" si="8"/>
        <v>17.937318581775635</v>
      </c>
      <c r="G300" s="26">
        <f t="shared" si="9"/>
        <v>61.430579379765739</v>
      </c>
      <c r="H300" s="1"/>
    </row>
    <row r="301" spans="1:8" ht="46.8" x14ac:dyDescent="0.3">
      <c r="A301" s="18" t="s">
        <v>573</v>
      </c>
      <c r="B301" s="16" t="s">
        <v>574</v>
      </c>
      <c r="C301" s="140">
        <v>7785270.3300000001</v>
      </c>
      <c r="D301" s="17">
        <v>25699000</v>
      </c>
      <c r="E301" s="17">
        <v>3819041.67</v>
      </c>
      <c r="F301" s="26">
        <f t="shared" si="8"/>
        <v>14.860662554963227</v>
      </c>
      <c r="G301" s="26">
        <f t="shared" si="9"/>
        <v>49.054708547288165</v>
      </c>
      <c r="H301" s="1"/>
    </row>
    <row r="302" spans="1:8" ht="46.8" x14ac:dyDescent="0.3">
      <c r="A302" s="18" t="s">
        <v>575</v>
      </c>
      <c r="B302" s="16" t="s">
        <v>576</v>
      </c>
      <c r="C302" s="17">
        <v>0</v>
      </c>
      <c r="D302" s="17">
        <v>963495</v>
      </c>
      <c r="E302" s="17">
        <v>963495</v>
      </c>
      <c r="F302" s="26">
        <f t="shared" si="8"/>
        <v>100</v>
      </c>
      <c r="G302" s="26"/>
      <c r="H302" s="1"/>
    </row>
    <row r="303" spans="1:8" x14ac:dyDescent="0.3">
      <c r="A303" s="28" t="s">
        <v>577</v>
      </c>
      <c r="B303" s="29" t="s">
        <v>578</v>
      </c>
      <c r="C303" s="9">
        <v>3709354.94</v>
      </c>
      <c r="D303" s="21">
        <v>13405550</v>
      </c>
      <c r="E303" s="21">
        <v>3109321.08</v>
      </c>
      <c r="F303" s="25">
        <f t="shared" si="8"/>
        <v>23.194282069739771</v>
      </c>
      <c r="G303" s="25">
        <f t="shared" si="9"/>
        <v>83.823768021509423</v>
      </c>
      <c r="H303" s="1"/>
    </row>
    <row r="304" spans="1:8" ht="46.8" x14ac:dyDescent="0.3">
      <c r="A304" s="18" t="s">
        <v>579</v>
      </c>
      <c r="B304" s="16" t="s">
        <v>580</v>
      </c>
      <c r="C304" s="141">
        <v>3709354.94</v>
      </c>
      <c r="D304" s="17">
        <v>13310000</v>
      </c>
      <c r="E304" s="17">
        <v>3109321.08</v>
      </c>
      <c r="F304" s="26">
        <f t="shared" si="8"/>
        <v>23.360789481592789</v>
      </c>
      <c r="G304" s="26">
        <f t="shared" si="9"/>
        <v>83.823768021509423</v>
      </c>
      <c r="H304" s="1"/>
    </row>
    <row r="305" spans="1:8" ht="46.8" x14ac:dyDescent="0.3">
      <c r="A305" s="18" t="s">
        <v>581</v>
      </c>
      <c r="B305" s="16" t="s">
        <v>582</v>
      </c>
      <c r="C305" s="142">
        <v>3607604.6</v>
      </c>
      <c r="D305" s="17">
        <v>13059000</v>
      </c>
      <c r="E305" s="17">
        <v>3051881.16</v>
      </c>
      <c r="F305" s="26">
        <f t="shared" si="8"/>
        <v>23.369945325063178</v>
      </c>
      <c r="G305" s="26">
        <f t="shared" si="9"/>
        <v>84.595777486257788</v>
      </c>
      <c r="H305" s="1"/>
    </row>
    <row r="306" spans="1:8" ht="46.8" x14ac:dyDescent="0.3">
      <c r="A306" s="18" t="s">
        <v>583</v>
      </c>
      <c r="B306" s="16" t="s">
        <v>584</v>
      </c>
      <c r="C306" s="142">
        <v>101750.34</v>
      </c>
      <c r="D306" s="17">
        <v>251000</v>
      </c>
      <c r="E306" s="17">
        <v>57439.92</v>
      </c>
      <c r="F306" s="26">
        <f t="shared" si="8"/>
        <v>22.884430278884462</v>
      </c>
      <c r="G306" s="26">
        <f t="shared" si="9"/>
        <v>56.451821192931639</v>
      </c>
      <c r="H306" s="1"/>
    </row>
    <row r="307" spans="1:8" ht="62.4" x14ac:dyDescent="0.3">
      <c r="A307" s="18" t="s">
        <v>585</v>
      </c>
      <c r="B307" s="16" t="s">
        <v>586</v>
      </c>
      <c r="C307" s="17">
        <v>0</v>
      </c>
      <c r="D307" s="17">
        <v>95550</v>
      </c>
      <c r="E307" s="17">
        <v>0</v>
      </c>
      <c r="F307" s="26">
        <f t="shared" si="8"/>
        <v>0</v>
      </c>
      <c r="G307" s="26"/>
      <c r="H307" s="1"/>
    </row>
    <row r="308" spans="1:8" ht="94.8" customHeight="1" x14ac:dyDescent="0.3">
      <c r="A308" s="18" t="s">
        <v>587</v>
      </c>
      <c r="B308" s="16" t="s">
        <v>588</v>
      </c>
      <c r="C308" s="17">
        <v>0</v>
      </c>
      <c r="D308" s="17">
        <v>95550</v>
      </c>
      <c r="E308" s="17">
        <v>0</v>
      </c>
      <c r="F308" s="26">
        <f t="shared" si="8"/>
        <v>0</v>
      </c>
      <c r="G308" s="26"/>
      <c r="H308" s="1"/>
    </row>
    <row r="309" spans="1:8" x14ac:dyDescent="0.3">
      <c r="A309" s="28" t="s">
        <v>589</v>
      </c>
      <c r="B309" s="29" t="s">
        <v>590</v>
      </c>
      <c r="C309" s="9">
        <v>175585594.69999999</v>
      </c>
      <c r="D309" s="21">
        <v>802772511</v>
      </c>
      <c r="E309" s="21">
        <v>175630642.86000001</v>
      </c>
      <c r="F309" s="25">
        <f t="shared" si="8"/>
        <v>21.878009081454461</v>
      </c>
      <c r="G309" s="25">
        <f t="shared" si="9"/>
        <v>100.02565595433784</v>
      </c>
      <c r="H309" s="1"/>
    </row>
    <row r="310" spans="1:8" ht="46.8" x14ac:dyDescent="0.3">
      <c r="A310" s="18" t="s">
        <v>591</v>
      </c>
      <c r="B310" s="16" t="s">
        <v>592</v>
      </c>
      <c r="C310" s="143">
        <v>113934929.67</v>
      </c>
      <c r="D310" s="17">
        <v>553031833</v>
      </c>
      <c r="E310" s="17">
        <v>81434425.090000004</v>
      </c>
      <c r="F310" s="26">
        <f t="shared" si="8"/>
        <v>14.725088183124532</v>
      </c>
      <c r="G310" s="26">
        <f t="shared" si="9"/>
        <v>71.474503320330172</v>
      </c>
      <c r="H310" s="1"/>
    </row>
    <row r="311" spans="1:8" ht="62.4" x14ac:dyDescent="0.3">
      <c r="A311" s="18" t="s">
        <v>593</v>
      </c>
      <c r="B311" s="16" t="s">
        <v>594</v>
      </c>
      <c r="C311" s="144">
        <v>234591.15</v>
      </c>
      <c r="D311" s="17">
        <v>1099949</v>
      </c>
      <c r="E311" s="17">
        <v>236801.42</v>
      </c>
      <c r="F311" s="26">
        <f t="shared" si="8"/>
        <v>21.528399953088737</v>
      </c>
      <c r="G311" s="26">
        <f t="shared" si="9"/>
        <v>100.94217961760282</v>
      </c>
      <c r="H311" s="1"/>
    </row>
    <row r="312" spans="1:8" ht="93.6" x14ac:dyDescent="0.3">
      <c r="A312" s="18" t="s">
        <v>595</v>
      </c>
      <c r="B312" s="16" t="s">
        <v>596</v>
      </c>
      <c r="C312" s="144">
        <v>234591.15</v>
      </c>
      <c r="D312" s="17">
        <v>1099949</v>
      </c>
      <c r="E312" s="17">
        <v>236801.42</v>
      </c>
      <c r="F312" s="26">
        <f t="shared" si="8"/>
        <v>21.528399953088737</v>
      </c>
      <c r="G312" s="26">
        <f t="shared" si="9"/>
        <v>100.94217961760282</v>
      </c>
      <c r="H312" s="1"/>
    </row>
    <row r="313" spans="1:8" ht="78" x14ac:dyDescent="0.3">
      <c r="A313" s="18" t="s">
        <v>597</v>
      </c>
      <c r="B313" s="16" t="s">
        <v>598</v>
      </c>
      <c r="C313" s="145">
        <v>1040052.91</v>
      </c>
      <c r="D313" s="17">
        <v>4998982</v>
      </c>
      <c r="E313" s="17">
        <v>1112975.72</v>
      </c>
      <c r="F313" s="26">
        <f t="shared" si="8"/>
        <v>22.264047360042504</v>
      </c>
      <c r="G313" s="26">
        <f t="shared" si="9"/>
        <v>107.01145194622839</v>
      </c>
      <c r="H313" s="1"/>
    </row>
    <row r="314" spans="1:8" ht="109.2" x14ac:dyDescent="0.3">
      <c r="A314" s="18" t="s">
        <v>599</v>
      </c>
      <c r="B314" s="16" t="s">
        <v>600</v>
      </c>
      <c r="C314" s="145">
        <v>1040052.91</v>
      </c>
      <c r="D314" s="17">
        <v>4998982</v>
      </c>
      <c r="E314" s="17">
        <v>1112975.72</v>
      </c>
      <c r="F314" s="26">
        <f t="shared" si="8"/>
        <v>22.264047360042504</v>
      </c>
      <c r="G314" s="26">
        <f t="shared" si="9"/>
        <v>107.01145194622839</v>
      </c>
      <c r="H314" s="1"/>
    </row>
    <row r="315" spans="1:8" ht="62.4" x14ac:dyDescent="0.3">
      <c r="A315" s="18" t="s">
        <v>601</v>
      </c>
      <c r="B315" s="16" t="s">
        <v>602</v>
      </c>
      <c r="C315" s="146">
        <v>1250891.48</v>
      </c>
      <c r="D315" s="17">
        <v>4063147</v>
      </c>
      <c r="E315" s="17">
        <v>3536646.54</v>
      </c>
      <c r="F315" s="26">
        <f t="shared" si="8"/>
        <v>87.042052379596399</v>
      </c>
      <c r="G315" s="26">
        <f t="shared" si="9"/>
        <v>282.73008462732514</v>
      </c>
      <c r="H315" s="1"/>
    </row>
    <row r="316" spans="1:8" ht="109.2" x14ac:dyDescent="0.3">
      <c r="A316" s="18" t="s">
        <v>603</v>
      </c>
      <c r="B316" s="16" t="s">
        <v>604</v>
      </c>
      <c r="C316" s="146">
        <v>215500</v>
      </c>
      <c r="D316" s="17">
        <v>358000</v>
      </c>
      <c r="E316" s="17">
        <v>327000</v>
      </c>
      <c r="F316" s="26">
        <f t="shared" si="8"/>
        <v>91.340782122905026</v>
      </c>
      <c r="G316" s="26">
        <f t="shared" si="9"/>
        <v>151.74013921113689</v>
      </c>
      <c r="H316" s="1"/>
    </row>
    <row r="317" spans="1:8" ht="93.6" x14ac:dyDescent="0.3">
      <c r="A317" s="18" t="s">
        <v>605</v>
      </c>
      <c r="B317" s="16" t="s">
        <v>606</v>
      </c>
      <c r="C317" s="147">
        <v>1035391.48</v>
      </c>
      <c r="D317" s="17">
        <v>3688147</v>
      </c>
      <c r="E317" s="17">
        <v>1715134.93</v>
      </c>
      <c r="F317" s="26">
        <f t="shared" si="8"/>
        <v>46.503974217947388</v>
      </c>
      <c r="G317" s="26">
        <f t="shared" si="9"/>
        <v>165.65086376797305</v>
      </c>
      <c r="H317" s="1"/>
    </row>
    <row r="318" spans="1:8" ht="79.2" customHeight="1" x14ac:dyDescent="0.3">
      <c r="A318" s="18" t="s">
        <v>607</v>
      </c>
      <c r="B318" s="16" t="s">
        <v>608</v>
      </c>
      <c r="C318" s="17">
        <v>0</v>
      </c>
      <c r="D318" s="17">
        <v>17000</v>
      </c>
      <c r="E318" s="17">
        <v>1494511.61</v>
      </c>
      <c r="F318" s="26">
        <f t="shared" si="8"/>
        <v>8791.2447647058834</v>
      </c>
      <c r="G318" s="26"/>
      <c r="H318" s="1"/>
    </row>
    <row r="319" spans="1:8" ht="78" x14ac:dyDescent="0.3">
      <c r="A319" s="18" t="s">
        <v>609</v>
      </c>
      <c r="B319" s="16" t="s">
        <v>610</v>
      </c>
      <c r="C319" s="148">
        <v>689889.34</v>
      </c>
      <c r="D319" s="17">
        <v>2556089</v>
      </c>
      <c r="E319" s="17">
        <v>190118.93</v>
      </c>
      <c r="F319" s="26">
        <f t="shared" si="8"/>
        <v>7.4378838139047581</v>
      </c>
      <c r="G319" s="26">
        <f t="shared" si="9"/>
        <v>27.557887762115591</v>
      </c>
      <c r="H319" s="1"/>
    </row>
    <row r="320" spans="1:8" ht="125.4" customHeight="1" x14ac:dyDescent="0.3">
      <c r="A320" s="18" t="s">
        <v>611</v>
      </c>
      <c r="B320" s="16" t="s">
        <v>612</v>
      </c>
      <c r="C320" s="148">
        <v>275436.28999999998</v>
      </c>
      <c r="D320" s="17">
        <v>586000</v>
      </c>
      <c r="E320" s="17">
        <v>127110.39</v>
      </c>
      <c r="F320" s="26">
        <f t="shared" si="8"/>
        <v>21.691192832764507</v>
      </c>
      <c r="G320" s="26">
        <f t="shared" si="9"/>
        <v>46.148744597162562</v>
      </c>
      <c r="H320" s="1"/>
    </row>
    <row r="321" spans="1:8" ht="109.2" x14ac:dyDescent="0.3">
      <c r="A321" s="18" t="s">
        <v>613</v>
      </c>
      <c r="B321" s="16" t="s">
        <v>614</v>
      </c>
      <c r="C321" s="149">
        <v>414453.05</v>
      </c>
      <c r="D321" s="17">
        <v>1965089</v>
      </c>
      <c r="E321" s="17">
        <v>63008.54</v>
      </c>
      <c r="F321" s="26">
        <f t="shared" si="8"/>
        <v>3.2063962497372893</v>
      </c>
      <c r="G321" s="26">
        <f t="shared" si="9"/>
        <v>15.202817303431596</v>
      </c>
      <c r="H321" s="1"/>
    </row>
    <row r="322" spans="1:8" ht="93.6" customHeight="1" x14ac:dyDescent="0.3">
      <c r="A322" s="18" t="s">
        <v>615</v>
      </c>
      <c r="B322" s="16" t="s">
        <v>616</v>
      </c>
      <c r="C322" s="17">
        <v>0</v>
      </c>
      <c r="D322" s="17">
        <v>5000</v>
      </c>
      <c r="E322" s="17">
        <v>0</v>
      </c>
      <c r="F322" s="26">
        <f t="shared" si="8"/>
        <v>0</v>
      </c>
      <c r="G322" s="26"/>
      <c r="H322" s="1"/>
    </row>
    <row r="323" spans="1:8" ht="62.4" x14ac:dyDescent="0.3">
      <c r="A323" s="18" t="s">
        <v>617</v>
      </c>
      <c r="B323" s="16" t="s">
        <v>618</v>
      </c>
      <c r="C323" s="150">
        <v>129000</v>
      </c>
      <c r="D323" s="17">
        <v>331722</v>
      </c>
      <c r="E323" s="17">
        <v>39000</v>
      </c>
      <c r="F323" s="26">
        <f t="shared" si="8"/>
        <v>11.756832528442491</v>
      </c>
      <c r="G323" s="26">
        <f t="shared" si="9"/>
        <v>30.232558139534881</v>
      </c>
      <c r="H323" s="1"/>
    </row>
    <row r="324" spans="1:8" ht="111" customHeight="1" x14ac:dyDescent="0.3">
      <c r="A324" s="18" t="s">
        <v>619</v>
      </c>
      <c r="B324" s="16" t="s">
        <v>620</v>
      </c>
      <c r="C324" s="150">
        <v>129000</v>
      </c>
      <c r="D324" s="17">
        <v>305000</v>
      </c>
      <c r="E324" s="17">
        <v>5000</v>
      </c>
      <c r="F324" s="26">
        <f t="shared" si="8"/>
        <v>1.639344262295082</v>
      </c>
      <c r="G324" s="26">
        <f t="shared" si="9"/>
        <v>3.8759689922480618</v>
      </c>
      <c r="H324" s="1"/>
    </row>
    <row r="325" spans="1:8" ht="93.6" x14ac:dyDescent="0.3">
      <c r="A325" s="18" t="s">
        <v>621</v>
      </c>
      <c r="B325" s="16" t="s">
        <v>622</v>
      </c>
      <c r="C325" s="17">
        <v>0</v>
      </c>
      <c r="D325" s="17">
        <v>26722</v>
      </c>
      <c r="E325" s="17">
        <v>34000</v>
      </c>
      <c r="F325" s="26">
        <f t="shared" si="8"/>
        <v>127.23598533043933</v>
      </c>
      <c r="G325" s="26"/>
      <c r="H325" s="1"/>
    </row>
    <row r="326" spans="1:8" ht="62.4" x14ac:dyDescent="0.3">
      <c r="A326" s="18" t="s">
        <v>623</v>
      </c>
      <c r="B326" s="16" t="s">
        <v>624</v>
      </c>
      <c r="C326" s="151">
        <v>3000</v>
      </c>
      <c r="D326" s="17">
        <v>6000</v>
      </c>
      <c r="E326" s="17">
        <v>6000</v>
      </c>
      <c r="F326" s="26">
        <f t="shared" si="8"/>
        <v>100</v>
      </c>
      <c r="G326" s="26">
        <f t="shared" si="9"/>
        <v>200</v>
      </c>
      <c r="H326" s="1"/>
    </row>
    <row r="327" spans="1:8" ht="93.6" x14ac:dyDescent="0.3">
      <c r="A327" s="18" t="s">
        <v>625</v>
      </c>
      <c r="B327" s="16" t="s">
        <v>626</v>
      </c>
      <c r="C327" s="151">
        <v>3000</v>
      </c>
      <c r="D327" s="17">
        <v>6000</v>
      </c>
      <c r="E327" s="17">
        <v>6000</v>
      </c>
      <c r="F327" s="26">
        <f t="shared" ref="F327:F390" si="10">E327/D327*100</f>
        <v>100</v>
      </c>
      <c r="G327" s="26">
        <f t="shared" ref="G327:G390" si="11">E327/C327*100</f>
        <v>200</v>
      </c>
      <c r="H327" s="1"/>
    </row>
    <row r="328" spans="1:8" ht="62.4" x14ac:dyDescent="0.3">
      <c r="A328" s="18" t="s">
        <v>627</v>
      </c>
      <c r="B328" s="16" t="s">
        <v>628</v>
      </c>
      <c r="C328" s="17">
        <v>0</v>
      </c>
      <c r="D328" s="17">
        <v>70000</v>
      </c>
      <c r="E328" s="17">
        <v>5000</v>
      </c>
      <c r="F328" s="26">
        <f t="shared" si="10"/>
        <v>7.1428571428571423</v>
      </c>
      <c r="G328" s="26"/>
      <c r="H328" s="1"/>
    </row>
    <row r="329" spans="1:8" ht="93.6" customHeight="1" x14ac:dyDescent="0.3">
      <c r="A329" s="18" t="s">
        <v>629</v>
      </c>
      <c r="B329" s="16" t="s">
        <v>630</v>
      </c>
      <c r="C329" s="17">
        <v>0</v>
      </c>
      <c r="D329" s="17">
        <v>50000</v>
      </c>
      <c r="E329" s="17">
        <v>0</v>
      </c>
      <c r="F329" s="26">
        <f t="shared" si="10"/>
        <v>0</v>
      </c>
      <c r="G329" s="26"/>
      <c r="H329" s="1"/>
    </row>
    <row r="330" spans="1:8" ht="93.6" x14ac:dyDescent="0.3">
      <c r="A330" s="18" t="s">
        <v>631</v>
      </c>
      <c r="B330" s="16" t="s">
        <v>632</v>
      </c>
      <c r="C330" s="17">
        <v>0</v>
      </c>
      <c r="D330" s="17">
        <v>20000</v>
      </c>
      <c r="E330" s="17">
        <v>5000</v>
      </c>
      <c r="F330" s="26">
        <f t="shared" si="10"/>
        <v>25</v>
      </c>
      <c r="G330" s="26"/>
      <c r="H330" s="1"/>
    </row>
    <row r="331" spans="1:8" ht="62.4" x14ac:dyDescent="0.3">
      <c r="A331" s="18" t="s">
        <v>633</v>
      </c>
      <c r="B331" s="16" t="s">
        <v>634</v>
      </c>
      <c r="C331" s="152">
        <v>102494905.58</v>
      </c>
      <c r="D331" s="17">
        <v>507286356</v>
      </c>
      <c r="E331" s="17">
        <v>69417762.900000006</v>
      </c>
      <c r="F331" s="26">
        <f t="shared" si="10"/>
        <v>13.684137584019707</v>
      </c>
      <c r="G331" s="26">
        <f t="shared" si="11"/>
        <v>67.728012926279149</v>
      </c>
      <c r="H331" s="1"/>
    </row>
    <row r="332" spans="1:8" ht="93.6" x14ac:dyDescent="0.3">
      <c r="A332" s="18" t="s">
        <v>635</v>
      </c>
      <c r="B332" s="16" t="s">
        <v>636</v>
      </c>
      <c r="C332" s="152">
        <v>80453825.680000007</v>
      </c>
      <c r="D332" s="17">
        <v>412273080</v>
      </c>
      <c r="E332" s="17">
        <v>54931232.960000001</v>
      </c>
      <c r="F332" s="26">
        <f t="shared" si="10"/>
        <v>13.323992184985739</v>
      </c>
      <c r="G332" s="26">
        <f t="shared" si="11"/>
        <v>68.276719591291396</v>
      </c>
      <c r="H332" s="1"/>
    </row>
    <row r="333" spans="1:8" ht="93.6" x14ac:dyDescent="0.3">
      <c r="A333" s="18" t="s">
        <v>637</v>
      </c>
      <c r="B333" s="16" t="s">
        <v>638</v>
      </c>
      <c r="C333" s="152">
        <v>22041079.899999999</v>
      </c>
      <c r="D333" s="17">
        <v>95013276</v>
      </c>
      <c r="E333" s="17">
        <v>14486529.939999999</v>
      </c>
      <c r="F333" s="26">
        <f t="shared" si="10"/>
        <v>15.246848177301034</v>
      </c>
      <c r="G333" s="26">
        <f t="shared" si="11"/>
        <v>65.725136906744751</v>
      </c>
      <c r="H333" s="1"/>
    </row>
    <row r="334" spans="1:8" ht="62.4" x14ac:dyDescent="0.3">
      <c r="A334" s="18" t="s">
        <v>639</v>
      </c>
      <c r="B334" s="16" t="s">
        <v>640</v>
      </c>
      <c r="C334" s="153">
        <v>81000</v>
      </c>
      <c r="D334" s="17">
        <v>437168</v>
      </c>
      <c r="E334" s="17">
        <v>4500</v>
      </c>
      <c r="F334" s="26">
        <f t="shared" si="10"/>
        <v>1.0293525601141895</v>
      </c>
      <c r="G334" s="26">
        <f t="shared" si="11"/>
        <v>5.5555555555555554</v>
      </c>
      <c r="H334" s="1"/>
    </row>
    <row r="335" spans="1:8" ht="93.6" x14ac:dyDescent="0.3">
      <c r="A335" s="18" t="s">
        <v>641</v>
      </c>
      <c r="B335" s="16" t="s">
        <v>642</v>
      </c>
      <c r="C335" s="153">
        <v>81000</v>
      </c>
      <c r="D335" s="17">
        <v>437168</v>
      </c>
      <c r="E335" s="17">
        <v>4500</v>
      </c>
      <c r="F335" s="26">
        <f t="shared" si="10"/>
        <v>1.0293525601141895</v>
      </c>
      <c r="G335" s="26">
        <f t="shared" si="11"/>
        <v>5.5555555555555554</v>
      </c>
      <c r="H335" s="1"/>
    </row>
    <row r="336" spans="1:8" ht="78" x14ac:dyDescent="0.3">
      <c r="A336" s="18" t="s">
        <v>643</v>
      </c>
      <c r="B336" s="16" t="s">
        <v>644</v>
      </c>
      <c r="C336" s="154">
        <v>924411.13</v>
      </c>
      <c r="D336" s="17">
        <v>2549337</v>
      </c>
      <c r="E336" s="17">
        <v>591736.28</v>
      </c>
      <c r="F336" s="26">
        <f t="shared" si="10"/>
        <v>23.211379272336298</v>
      </c>
      <c r="G336" s="26">
        <f t="shared" si="11"/>
        <v>64.012240960361439</v>
      </c>
      <c r="H336" s="1"/>
    </row>
    <row r="337" spans="1:8" ht="126" customHeight="1" x14ac:dyDescent="0.3">
      <c r="A337" s="18" t="s">
        <v>645</v>
      </c>
      <c r="B337" s="16" t="s">
        <v>646</v>
      </c>
      <c r="C337" s="154">
        <v>137500</v>
      </c>
      <c r="D337" s="17">
        <v>600000</v>
      </c>
      <c r="E337" s="17">
        <v>327246.21000000002</v>
      </c>
      <c r="F337" s="26">
        <f t="shared" si="10"/>
        <v>54.541035000000008</v>
      </c>
      <c r="G337" s="26">
        <f t="shared" si="11"/>
        <v>237.99724363636363</v>
      </c>
      <c r="H337" s="1"/>
    </row>
    <row r="338" spans="1:8" ht="109.2" x14ac:dyDescent="0.3">
      <c r="A338" s="18" t="s">
        <v>647</v>
      </c>
      <c r="B338" s="16" t="s">
        <v>648</v>
      </c>
      <c r="C338" s="155">
        <v>786911.13</v>
      </c>
      <c r="D338" s="17">
        <v>1949337</v>
      </c>
      <c r="E338" s="17">
        <v>264490.07</v>
      </c>
      <c r="F338" s="26">
        <f t="shared" si="10"/>
        <v>13.568206523551341</v>
      </c>
      <c r="G338" s="26">
        <f t="shared" si="11"/>
        <v>33.611174110601283</v>
      </c>
      <c r="H338" s="1"/>
    </row>
    <row r="339" spans="1:8" ht="94.2" customHeight="1" x14ac:dyDescent="0.3">
      <c r="A339" s="18" t="s">
        <v>649</v>
      </c>
      <c r="B339" s="16" t="s">
        <v>650</v>
      </c>
      <c r="C339" s="155">
        <v>126087.26</v>
      </c>
      <c r="D339" s="17">
        <v>747190</v>
      </c>
      <c r="E339" s="17">
        <v>230594.29</v>
      </c>
      <c r="F339" s="26">
        <f t="shared" si="10"/>
        <v>30.86153321109758</v>
      </c>
      <c r="G339" s="26">
        <f t="shared" si="11"/>
        <v>182.88468636720316</v>
      </c>
      <c r="H339" s="1"/>
    </row>
    <row r="340" spans="1:8" ht="173.4" customHeight="1" x14ac:dyDescent="0.3">
      <c r="A340" s="18" t="s">
        <v>651</v>
      </c>
      <c r="B340" s="16" t="s">
        <v>652</v>
      </c>
      <c r="C340" s="156">
        <v>10000</v>
      </c>
      <c r="D340" s="17">
        <v>50000</v>
      </c>
      <c r="E340" s="17">
        <v>10000</v>
      </c>
      <c r="F340" s="26">
        <f t="shared" si="10"/>
        <v>20</v>
      </c>
      <c r="G340" s="26">
        <f t="shared" si="11"/>
        <v>100</v>
      </c>
      <c r="H340" s="1"/>
    </row>
    <row r="341" spans="1:8" ht="156" customHeight="1" x14ac:dyDescent="0.3">
      <c r="A341" s="18" t="s">
        <v>653</v>
      </c>
      <c r="B341" s="16" t="s">
        <v>654</v>
      </c>
      <c r="C341" s="156">
        <v>116087.26</v>
      </c>
      <c r="D341" s="17">
        <v>541190</v>
      </c>
      <c r="E341" s="17">
        <v>200594.29</v>
      </c>
      <c r="F341" s="26">
        <f t="shared" si="10"/>
        <v>37.065409560413165</v>
      </c>
      <c r="G341" s="26">
        <f t="shared" si="11"/>
        <v>172.7961276715464</v>
      </c>
      <c r="H341" s="1"/>
    </row>
    <row r="342" spans="1:8" ht="141" customHeight="1" x14ac:dyDescent="0.3">
      <c r="A342" s="18" t="s">
        <v>655</v>
      </c>
      <c r="B342" s="16" t="s">
        <v>656</v>
      </c>
      <c r="C342" s="17">
        <v>0</v>
      </c>
      <c r="D342" s="17">
        <v>136000</v>
      </c>
      <c r="E342" s="17">
        <v>20000</v>
      </c>
      <c r="F342" s="26">
        <f t="shared" si="10"/>
        <v>14.705882352941178</v>
      </c>
      <c r="G342" s="26"/>
      <c r="H342" s="1"/>
    </row>
    <row r="343" spans="1:8" ht="234" x14ac:dyDescent="0.3">
      <c r="A343" s="18" t="s">
        <v>657</v>
      </c>
      <c r="B343" s="16" t="s">
        <v>658</v>
      </c>
      <c r="C343" s="17">
        <v>0</v>
      </c>
      <c r="D343" s="17">
        <v>20000</v>
      </c>
      <c r="E343" s="17">
        <v>0</v>
      </c>
      <c r="F343" s="26">
        <f t="shared" si="10"/>
        <v>0</v>
      </c>
      <c r="G343" s="26"/>
      <c r="H343" s="1"/>
    </row>
    <row r="344" spans="1:8" ht="78" x14ac:dyDescent="0.3">
      <c r="A344" s="18" t="s">
        <v>659</v>
      </c>
      <c r="B344" s="16" t="s">
        <v>660</v>
      </c>
      <c r="C344" s="17">
        <v>0</v>
      </c>
      <c r="D344" s="17">
        <v>106220</v>
      </c>
      <c r="E344" s="17">
        <v>1500</v>
      </c>
      <c r="F344" s="26">
        <f t="shared" si="10"/>
        <v>1.4121634343814724</v>
      </c>
      <c r="G344" s="26"/>
      <c r="H344" s="1"/>
    </row>
    <row r="345" spans="1:8" ht="93.6" x14ac:dyDescent="0.3">
      <c r="A345" s="18" t="s">
        <v>661</v>
      </c>
      <c r="B345" s="16" t="s">
        <v>662</v>
      </c>
      <c r="C345" s="17">
        <v>0</v>
      </c>
      <c r="D345" s="17">
        <v>106220</v>
      </c>
      <c r="E345" s="17">
        <v>1500</v>
      </c>
      <c r="F345" s="26">
        <f t="shared" si="10"/>
        <v>1.4121634343814724</v>
      </c>
      <c r="G345" s="26"/>
      <c r="H345" s="1"/>
    </row>
    <row r="346" spans="1:8" ht="62.4" x14ac:dyDescent="0.3">
      <c r="A346" s="18" t="s">
        <v>663</v>
      </c>
      <c r="B346" s="16" t="s">
        <v>664</v>
      </c>
      <c r="C346" s="157">
        <v>118808.98</v>
      </c>
      <c r="D346" s="17">
        <v>445679</v>
      </c>
      <c r="E346" s="17">
        <v>138349.29</v>
      </c>
      <c r="F346" s="26">
        <f t="shared" si="10"/>
        <v>31.042362328043279</v>
      </c>
      <c r="G346" s="26">
        <f t="shared" si="11"/>
        <v>116.44682918749072</v>
      </c>
      <c r="H346" s="1"/>
    </row>
    <row r="347" spans="1:8" ht="93.6" x14ac:dyDescent="0.3">
      <c r="A347" s="18" t="s">
        <v>665</v>
      </c>
      <c r="B347" s="16" t="s">
        <v>666</v>
      </c>
      <c r="C347" s="157">
        <v>118808.98</v>
      </c>
      <c r="D347" s="17">
        <v>445679</v>
      </c>
      <c r="E347" s="17">
        <v>138349.29</v>
      </c>
      <c r="F347" s="26">
        <f t="shared" si="10"/>
        <v>31.042362328043279</v>
      </c>
      <c r="G347" s="26">
        <f t="shared" si="11"/>
        <v>116.44682918749072</v>
      </c>
      <c r="H347" s="1"/>
    </row>
    <row r="348" spans="1:8" ht="109.2" x14ac:dyDescent="0.3">
      <c r="A348" s="18" t="s">
        <v>667</v>
      </c>
      <c r="B348" s="16" t="s">
        <v>668</v>
      </c>
      <c r="C348" s="158">
        <v>39000</v>
      </c>
      <c r="D348" s="17">
        <v>146667</v>
      </c>
      <c r="E348" s="17">
        <v>2000</v>
      </c>
      <c r="F348" s="26">
        <f t="shared" si="10"/>
        <v>1.3636332644698534</v>
      </c>
      <c r="G348" s="26">
        <f t="shared" si="11"/>
        <v>5.1282051282051277</v>
      </c>
      <c r="H348" s="1"/>
    </row>
    <row r="349" spans="1:8" ht="140.4" x14ac:dyDescent="0.3">
      <c r="A349" s="18" t="s">
        <v>669</v>
      </c>
      <c r="B349" s="16" t="s">
        <v>670</v>
      </c>
      <c r="C349" s="158">
        <v>39000</v>
      </c>
      <c r="D349" s="17">
        <v>146667</v>
      </c>
      <c r="E349" s="17">
        <v>2000</v>
      </c>
      <c r="F349" s="26">
        <f t="shared" si="10"/>
        <v>1.3636332644698534</v>
      </c>
      <c r="G349" s="26">
        <f t="shared" si="11"/>
        <v>5.1282051282051277</v>
      </c>
      <c r="H349" s="1"/>
    </row>
    <row r="350" spans="1:8" ht="62.4" x14ac:dyDescent="0.3">
      <c r="A350" s="18" t="s">
        <v>671</v>
      </c>
      <c r="B350" s="16" t="s">
        <v>672</v>
      </c>
      <c r="C350" s="159">
        <v>1051178.73</v>
      </c>
      <c r="D350" s="17">
        <v>6253247</v>
      </c>
      <c r="E350" s="17">
        <v>990854.91</v>
      </c>
      <c r="F350" s="26">
        <f t="shared" si="10"/>
        <v>15.845446533616855</v>
      </c>
      <c r="G350" s="26">
        <f t="shared" si="11"/>
        <v>94.261316531775719</v>
      </c>
      <c r="H350" s="1"/>
    </row>
    <row r="351" spans="1:8" ht="109.2" x14ac:dyDescent="0.3">
      <c r="A351" s="18" t="s">
        <v>673</v>
      </c>
      <c r="B351" s="16" t="s">
        <v>674</v>
      </c>
      <c r="C351" s="159">
        <v>5000</v>
      </c>
      <c r="D351" s="17">
        <v>28000</v>
      </c>
      <c r="E351" s="17">
        <v>0</v>
      </c>
      <c r="F351" s="26">
        <f t="shared" si="10"/>
        <v>0</v>
      </c>
      <c r="G351" s="26">
        <f t="shared" si="11"/>
        <v>0</v>
      </c>
      <c r="H351" s="1"/>
    </row>
    <row r="352" spans="1:8" ht="93.6" x14ac:dyDescent="0.3">
      <c r="A352" s="18" t="s">
        <v>675</v>
      </c>
      <c r="B352" s="16" t="s">
        <v>676</v>
      </c>
      <c r="C352" s="159">
        <v>1044178.73</v>
      </c>
      <c r="D352" s="17">
        <v>6132247</v>
      </c>
      <c r="E352" s="17">
        <v>895241.02</v>
      </c>
      <c r="F352" s="26">
        <f t="shared" si="10"/>
        <v>14.598906730273587</v>
      </c>
      <c r="G352" s="26">
        <f t="shared" si="11"/>
        <v>85.73637771763461</v>
      </c>
      <c r="H352" s="1"/>
    </row>
    <row r="353" spans="1:8" ht="78" x14ac:dyDescent="0.3">
      <c r="A353" s="18" t="s">
        <v>677</v>
      </c>
      <c r="B353" s="16" t="s">
        <v>678</v>
      </c>
      <c r="C353" s="160">
        <v>2000</v>
      </c>
      <c r="D353" s="17">
        <v>93000</v>
      </c>
      <c r="E353" s="17">
        <v>95613.89</v>
      </c>
      <c r="F353" s="26">
        <f t="shared" si="10"/>
        <v>102.81063440860214</v>
      </c>
      <c r="G353" s="26">
        <f t="shared" si="11"/>
        <v>4780.6944999999996</v>
      </c>
      <c r="H353" s="1"/>
    </row>
    <row r="354" spans="1:8" ht="78" x14ac:dyDescent="0.3">
      <c r="A354" s="18" t="s">
        <v>679</v>
      </c>
      <c r="B354" s="16" t="s">
        <v>680</v>
      </c>
      <c r="C354" s="160">
        <v>5742113.1100000003</v>
      </c>
      <c r="D354" s="17">
        <v>21934080</v>
      </c>
      <c r="E354" s="17">
        <v>4908084.8099999996</v>
      </c>
      <c r="F354" s="26">
        <f t="shared" si="10"/>
        <v>22.376524613751752</v>
      </c>
      <c r="G354" s="26">
        <f t="shared" si="11"/>
        <v>85.475237355608257</v>
      </c>
      <c r="H354" s="1"/>
    </row>
    <row r="355" spans="1:8" ht="94.2" customHeight="1" x14ac:dyDescent="0.3">
      <c r="A355" s="18" t="s">
        <v>681</v>
      </c>
      <c r="B355" s="16" t="s">
        <v>682</v>
      </c>
      <c r="C355" s="160">
        <v>5741795.4800000004</v>
      </c>
      <c r="D355" s="17">
        <v>21934080</v>
      </c>
      <c r="E355" s="17">
        <v>4908084.8099999996</v>
      </c>
      <c r="F355" s="26">
        <f t="shared" si="10"/>
        <v>22.376524613751752</v>
      </c>
      <c r="G355" s="26">
        <f t="shared" si="11"/>
        <v>85.479965754544764</v>
      </c>
      <c r="H355" s="1"/>
    </row>
    <row r="356" spans="1:8" ht="140.4" x14ac:dyDescent="0.3">
      <c r="A356" s="162" t="s">
        <v>1386</v>
      </c>
      <c r="B356" s="161" t="s">
        <v>1385</v>
      </c>
      <c r="C356" s="163">
        <v>317.63</v>
      </c>
      <c r="D356" s="17">
        <v>0</v>
      </c>
      <c r="E356" s="17">
        <v>0</v>
      </c>
      <c r="F356" s="26"/>
      <c r="G356" s="26">
        <f t="shared" si="11"/>
        <v>0</v>
      </c>
      <c r="H356" s="1"/>
    </row>
    <row r="357" spans="1:8" ht="172.2" customHeight="1" x14ac:dyDescent="0.3">
      <c r="A357" s="18" t="s">
        <v>683</v>
      </c>
      <c r="B357" s="16" t="s">
        <v>684</v>
      </c>
      <c r="C357" s="163">
        <v>10000</v>
      </c>
      <c r="D357" s="17">
        <v>0</v>
      </c>
      <c r="E357" s="17">
        <v>22500</v>
      </c>
      <c r="F357" s="26"/>
      <c r="G357" s="26">
        <f t="shared" si="11"/>
        <v>225</v>
      </c>
      <c r="H357" s="1"/>
    </row>
    <row r="358" spans="1:8" ht="157.80000000000001" customHeight="1" x14ac:dyDescent="0.3">
      <c r="A358" s="18" t="s">
        <v>685</v>
      </c>
      <c r="B358" s="16" t="s">
        <v>686</v>
      </c>
      <c r="C358" s="164">
        <v>10000</v>
      </c>
      <c r="D358" s="17">
        <v>0</v>
      </c>
      <c r="E358" s="17">
        <v>22500</v>
      </c>
      <c r="F358" s="26"/>
      <c r="G358" s="26">
        <f t="shared" si="11"/>
        <v>225</v>
      </c>
      <c r="H358" s="1"/>
    </row>
    <row r="359" spans="1:8" ht="124.8" x14ac:dyDescent="0.3">
      <c r="A359" s="18" t="s">
        <v>687</v>
      </c>
      <c r="B359" s="16" t="s">
        <v>688</v>
      </c>
      <c r="C359" s="164">
        <v>901787.95</v>
      </c>
      <c r="D359" s="17">
        <v>5440471</v>
      </c>
      <c r="E359" s="17">
        <v>519663.44</v>
      </c>
      <c r="F359" s="26">
        <f t="shared" si="10"/>
        <v>9.5518097605887426</v>
      </c>
      <c r="G359" s="26">
        <f t="shared" si="11"/>
        <v>57.625901965090577</v>
      </c>
      <c r="H359" s="1"/>
    </row>
    <row r="360" spans="1:8" ht="172.2" customHeight="1" x14ac:dyDescent="0.3">
      <c r="A360" s="18" t="s">
        <v>689</v>
      </c>
      <c r="B360" s="16" t="s">
        <v>690</v>
      </c>
      <c r="C360" s="17">
        <v>0</v>
      </c>
      <c r="D360" s="17">
        <v>100000</v>
      </c>
      <c r="E360" s="17">
        <v>0</v>
      </c>
      <c r="F360" s="26">
        <f t="shared" si="10"/>
        <v>0</v>
      </c>
      <c r="G360" s="26"/>
      <c r="H360" s="1"/>
    </row>
    <row r="361" spans="1:8" ht="156" x14ac:dyDescent="0.3">
      <c r="A361" s="18" t="s">
        <v>691</v>
      </c>
      <c r="B361" s="16" t="s">
        <v>692</v>
      </c>
      <c r="C361" s="165">
        <v>901787.95</v>
      </c>
      <c r="D361" s="17">
        <v>5340471</v>
      </c>
      <c r="E361" s="17">
        <v>519663.44</v>
      </c>
      <c r="F361" s="26">
        <f t="shared" si="10"/>
        <v>9.7306668269521541</v>
      </c>
      <c r="G361" s="26">
        <f t="shared" si="11"/>
        <v>57.625901965090577</v>
      </c>
      <c r="H361" s="1"/>
    </row>
    <row r="362" spans="1:8" ht="46.8" x14ac:dyDescent="0.3">
      <c r="A362" s="18" t="s">
        <v>693</v>
      </c>
      <c r="B362" s="16" t="s">
        <v>694</v>
      </c>
      <c r="C362" s="165">
        <v>288043.98</v>
      </c>
      <c r="D362" s="17">
        <v>1946000</v>
      </c>
      <c r="E362" s="17">
        <v>401849.81</v>
      </c>
      <c r="F362" s="26">
        <f t="shared" si="10"/>
        <v>20.65004162384378</v>
      </c>
      <c r="G362" s="26">
        <f t="shared" si="11"/>
        <v>139.50987970656425</v>
      </c>
      <c r="H362" s="1"/>
    </row>
    <row r="363" spans="1:8" ht="78" x14ac:dyDescent="0.3">
      <c r="A363" s="18" t="s">
        <v>695</v>
      </c>
      <c r="B363" s="16" t="s">
        <v>696</v>
      </c>
      <c r="C363" s="166">
        <v>277080.07</v>
      </c>
      <c r="D363" s="17">
        <v>1660000</v>
      </c>
      <c r="E363" s="17">
        <v>382349.81</v>
      </c>
      <c r="F363" s="26">
        <f t="shared" si="10"/>
        <v>23.033121084337349</v>
      </c>
      <c r="G363" s="26">
        <f t="shared" si="11"/>
        <v>137.99253407146895</v>
      </c>
      <c r="H363" s="1"/>
    </row>
    <row r="364" spans="1:8" ht="62.4" x14ac:dyDescent="0.3">
      <c r="A364" s="18" t="s">
        <v>697</v>
      </c>
      <c r="B364" s="16" t="s">
        <v>698</v>
      </c>
      <c r="C364" s="166">
        <v>10963.91</v>
      </c>
      <c r="D364" s="17">
        <v>286000</v>
      </c>
      <c r="E364" s="17">
        <v>19500</v>
      </c>
      <c r="F364" s="26">
        <f t="shared" si="10"/>
        <v>6.8181818181818175</v>
      </c>
      <c r="G364" s="26">
        <f t="shared" si="11"/>
        <v>177.85625748478418</v>
      </c>
      <c r="H364" s="1"/>
    </row>
    <row r="365" spans="1:8" ht="124.8" x14ac:dyDescent="0.3">
      <c r="A365" s="18" t="s">
        <v>699</v>
      </c>
      <c r="B365" s="16" t="s">
        <v>700</v>
      </c>
      <c r="C365" s="167">
        <v>3698543.37</v>
      </c>
      <c r="D365" s="17">
        <v>10114042</v>
      </c>
      <c r="E365" s="17">
        <v>3736037.4</v>
      </c>
      <c r="F365" s="26">
        <f t="shared" si="10"/>
        <v>36.939112967891568</v>
      </c>
      <c r="G365" s="26">
        <f t="shared" si="11"/>
        <v>101.01375125959385</v>
      </c>
      <c r="H365" s="1"/>
    </row>
    <row r="366" spans="1:8" ht="62.4" x14ac:dyDescent="0.3">
      <c r="A366" s="18" t="s">
        <v>701</v>
      </c>
      <c r="B366" s="16" t="s">
        <v>702</v>
      </c>
      <c r="C366" s="167">
        <v>1366451.23</v>
      </c>
      <c r="D366" s="17">
        <v>4602342</v>
      </c>
      <c r="E366" s="17">
        <v>444584.14</v>
      </c>
      <c r="F366" s="26">
        <f t="shared" si="10"/>
        <v>9.6599544318957609</v>
      </c>
      <c r="G366" s="26">
        <f t="shared" si="11"/>
        <v>32.535675642079084</v>
      </c>
      <c r="H366" s="1"/>
    </row>
    <row r="367" spans="1:8" ht="94.2" customHeight="1" x14ac:dyDescent="0.3">
      <c r="A367" s="18" t="s">
        <v>703</v>
      </c>
      <c r="B367" s="16" t="s">
        <v>704</v>
      </c>
      <c r="C367" s="167">
        <v>231249.03</v>
      </c>
      <c r="D367" s="17">
        <v>1360000</v>
      </c>
      <c r="E367" s="17">
        <v>227710.56</v>
      </c>
      <c r="F367" s="26">
        <f t="shared" si="10"/>
        <v>16.743423529411764</v>
      </c>
      <c r="G367" s="26">
        <f t="shared" si="11"/>
        <v>98.469844392428371</v>
      </c>
      <c r="H367" s="1"/>
    </row>
    <row r="368" spans="1:8" ht="78.599999999999994" customHeight="1" x14ac:dyDescent="0.3">
      <c r="A368" s="18" t="s">
        <v>705</v>
      </c>
      <c r="B368" s="16" t="s">
        <v>706</v>
      </c>
      <c r="C368" s="168">
        <v>333874.40999999997</v>
      </c>
      <c r="D368" s="17">
        <v>2692000</v>
      </c>
      <c r="E368" s="17">
        <v>193815.58</v>
      </c>
      <c r="F368" s="26">
        <f t="shared" si="10"/>
        <v>7.1996872213967302</v>
      </c>
      <c r="G368" s="26">
        <f t="shared" si="11"/>
        <v>58.050444776525403</v>
      </c>
      <c r="H368" s="1"/>
    </row>
    <row r="369" spans="1:8" ht="79.2" customHeight="1" x14ac:dyDescent="0.3">
      <c r="A369" s="18" t="s">
        <v>707</v>
      </c>
      <c r="B369" s="16" t="s">
        <v>708</v>
      </c>
      <c r="C369" s="168">
        <v>728130.73</v>
      </c>
      <c r="D369" s="17">
        <v>547342</v>
      </c>
      <c r="E369" s="17">
        <v>23058</v>
      </c>
      <c r="F369" s="26">
        <f t="shared" si="10"/>
        <v>4.2127225756474012</v>
      </c>
      <c r="G369" s="26">
        <f t="shared" si="11"/>
        <v>3.1667390277567327</v>
      </c>
      <c r="H369" s="1"/>
    </row>
    <row r="370" spans="1:8" ht="78.599999999999994" customHeight="1" x14ac:dyDescent="0.3">
      <c r="A370" s="18" t="s">
        <v>709</v>
      </c>
      <c r="B370" s="16" t="s">
        <v>710</v>
      </c>
      <c r="C370" s="168">
        <v>73197.06</v>
      </c>
      <c r="D370" s="17">
        <v>3000</v>
      </c>
      <c r="E370" s="17">
        <v>0</v>
      </c>
      <c r="F370" s="26">
        <f t="shared" si="10"/>
        <v>0</v>
      </c>
      <c r="G370" s="26">
        <f t="shared" si="11"/>
        <v>0</v>
      </c>
      <c r="H370" s="1"/>
    </row>
    <row r="371" spans="1:8" ht="93.6" x14ac:dyDescent="0.3">
      <c r="A371" s="18" t="s">
        <v>711</v>
      </c>
      <c r="B371" s="16" t="s">
        <v>712</v>
      </c>
      <c r="C371" s="169">
        <v>153965</v>
      </c>
      <c r="D371" s="17">
        <v>100000</v>
      </c>
      <c r="E371" s="17">
        <v>933316.41</v>
      </c>
      <c r="F371" s="26">
        <f t="shared" si="10"/>
        <v>933.31641000000013</v>
      </c>
      <c r="G371" s="26">
        <f t="shared" si="11"/>
        <v>606.18738674374049</v>
      </c>
      <c r="H371" s="1"/>
    </row>
    <row r="372" spans="1:8" ht="109.2" x14ac:dyDescent="0.3">
      <c r="A372" s="18" t="s">
        <v>713</v>
      </c>
      <c r="B372" s="16" t="s">
        <v>714</v>
      </c>
      <c r="C372" s="169">
        <v>153965</v>
      </c>
      <c r="D372" s="17">
        <v>100000</v>
      </c>
      <c r="E372" s="17">
        <v>933316.41</v>
      </c>
      <c r="F372" s="26">
        <f t="shared" si="10"/>
        <v>933.31641000000013</v>
      </c>
      <c r="G372" s="26">
        <f t="shared" si="11"/>
        <v>606.18738674374049</v>
      </c>
      <c r="H372" s="1"/>
    </row>
    <row r="373" spans="1:8" ht="78" x14ac:dyDescent="0.3">
      <c r="A373" s="18" t="s">
        <v>715</v>
      </c>
      <c r="B373" s="16" t="s">
        <v>716</v>
      </c>
      <c r="C373" s="170">
        <v>742.26</v>
      </c>
      <c r="D373" s="17">
        <v>0</v>
      </c>
      <c r="E373" s="17">
        <v>25260.5</v>
      </c>
      <c r="F373" s="26"/>
      <c r="G373" s="26">
        <f t="shared" si="11"/>
        <v>3403.187562309703</v>
      </c>
      <c r="H373" s="1"/>
    </row>
    <row r="374" spans="1:8" ht="93.6" x14ac:dyDescent="0.3">
      <c r="A374" s="18" t="s">
        <v>717</v>
      </c>
      <c r="B374" s="16" t="s">
        <v>718</v>
      </c>
      <c r="C374" s="170">
        <v>742.26</v>
      </c>
      <c r="D374" s="17">
        <v>0</v>
      </c>
      <c r="E374" s="17">
        <v>25260.5</v>
      </c>
      <c r="F374" s="26"/>
      <c r="G374" s="26">
        <f t="shared" si="11"/>
        <v>3403.187562309703</v>
      </c>
      <c r="H374" s="1"/>
    </row>
    <row r="375" spans="1:8" ht="93.6" x14ac:dyDescent="0.3">
      <c r="A375" s="18" t="s">
        <v>719</v>
      </c>
      <c r="B375" s="16" t="s">
        <v>720</v>
      </c>
      <c r="C375" s="171">
        <v>2177384.88</v>
      </c>
      <c r="D375" s="17">
        <v>5411700</v>
      </c>
      <c r="E375" s="17">
        <v>2332876.35</v>
      </c>
      <c r="F375" s="26">
        <f t="shared" si="10"/>
        <v>43.108013193636012</v>
      </c>
      <c r="G375" s="26">
        <f t="shared" si="11"/>
        <v>107.14120279920381</v>
      </c>
      <c r="H375" s="1"/>
    </row>
    <row r="376" spans="1:8" ht="93.6" x14ac:dyDescent="0.3">
      <c r="A376" s="18" t="s">
        <v>721</v>
      </c>
      <c r="B376" s="16" t="s">
        <v>722</v>
      </c>
      <c r="C376" s="171">
        <v>1659575.44</v>
      </c>
      <c r="D376" s="17">
        <v>5060000</v>
      </c>
      <c r="E376" s="17">
        <v>1352889.09</v>
      </c>
      <c r="F376" s="26">
        <f t="shared" si="10"/>
        <v>26.73693853754941</v>
      </c>
      <c r="G376" s="26">
        <f t="shared" si="11"/>
        <v>81.520192296892517</v>
      </c>
      <c r="H376" s="1"/>
    </row>
    <row r="377" spans="1:8" ht="78" customHeight="1" x14ac:dyDescent="0.3">
      <c r="A377" s="18" t="s">
        <v>723</v>
      </c>
      <c r="B377" s="16" t="s">
        <v>724</v>
      </c>
      <c r="C377" s="171">
        <v>461060.96</v>
      </c>
      <c r="D377" s="17">
        <v>0</v>
      </c>
      <c r="E377" s="17">
        <v>876548.47</v>
      </c>
      <c r="F377" s="26"/>
      <c r="G377" s="26">
        <f t="shared" si="11"/>
        <v>190.11552615515308</v>
      </c>
      <c r="H377" s="1"/>
    </row>
    <row r="378" spans="1:8" ht="79.2" customHeight="1" x14ac:dyDescent="0.3">
      <c r="A378" s="18" t="s">
        <v>725</v>
      </c>
      <c r="B378" s="16" t="s">
        <v>726</v>
      </c>
      <c r="C378" s="172">
        <v>44292.01</v>
      </c>
      <c r="D378" s="17">
        <v>58000</v>
      </c>
      <c r="E378" s="17">
        <v>1012.06</v>
      </c>
      <c r="F378" s="26">
        <f t="shared" si="10"/>
        <v>1.7449310344827587</v>
      </c>
      <c r="G378" s="26">
        <f t="shared" si="11"/>
        <v>2.2849719396342589</v>
      </c>
      <c r="H378" s="1"/>
    </row>
    <row r="379" spans="1:8" ht="78" customHeight="1" x14ac:dyDescent="0.3">
      <c r="A379" s="18" t="s">
        <v>727</v>
      </c>
      <c r="B379" s="16" t="s">
        <v>728</v>
      </c>
      <c r="C379" s="173">
        <v>10163.57</v>
      </c>
      <c r="D379" s="17">
        <v>2000</v>
      </c>
      <c r="E379" s="17">
        <v>0</v>
      </c>
      <c r="F379" s="26">
        <f t="shared" si="10"/>
        <v>0</v>
      </c>
      <c r="G379" s="26">
        <f t="shared" si="11"/>
        <v>0</v>
      </c>
      <c r="H379" s="1"/>
    </row>
    <row r="380" spans="1:8" ht="78" customHeight="1" x14ac:dyDescent="0.3">
      <c r="A380" s="18" t="s">
        <v>729</v>
      </c>
      <c r="B380" s="16" t="s">
        <v>730</v>
      </c>
      <c r="C380" s="173">
        <v>2292.9</v>
      </c>
      <c r="D380" s="17">
        <v>0</v>
      </c>
      <c r="E380" s="17">
        <v>102426.73</v>
      </c>
      <c r="F380" s="26"/>
      <c r="G380" s="26">
        <f t="shared" si="11"/>
        <v>4467.1259104191195</v>
      </c>
      <c r="H380" s="1"/>
    </row>
    <row r="381" spans="1:8" ht="79.2" customHeight="1" x14ac:dyDescent="0.3">
      <c r="A381" s="18" t="s">
        <v>731</v>
      </c>
      <c r="B381" s="16" t="s">
        <v>732</v>
      </c>
      <c r="C381" s="17">
        <v>0</v>
      </c>
      <c r="D381" s="17">
        <v>291700</v>
      </c>
      <c r="E381" s="17">
        <v>0</v>
      </c>
      <c r="F381" s="26">
        <f t="shared" si="10"/>
        <v>0</v>
      </c>
      <c r="G381" s="26"/>
      <c r="H381" s="1"/>
    </row>
    <row r="382" spans="1:8" ht="31.2" x14ac:dyDescent="0.3">
      <c r="A382" s="18" t="s">
        <v>733</v>
      </c>
      <c r="B382" s="16" t="s">
        <v>734</v>
      </c>
      <c r="C382" s="174">
        <v>6345047.8300000001</v>
      </c>
      <c r="D382" s="17">
        <v>3293526</v>
      </c>
      <c r="E382" s="17">
        <v>2859589.8</v>
      </c>
      <c r="F382" s="26">
        <f t="shared" si="10"/>
        <v>86.82457038444511</v>
      </c>
      <c r="G382" s="26">
        <f t="shared" si="11"/>
        <v>45.068057430230589</v>
      </c>
      <c r="H382" s="1"/>
    </row>
    <row r="383" spans="1:8" ht="109.2" x14ac:dyDescent="0.3">
      <c r="A383" s="18" t="s">
        <v>735</v>
      </c>
      <c r="B383" s="16" t="s">
        <v>736</v>
      </c>
      <c r="C383" s="174">
        <v>219800</v>
      </c>
      <c r="D383" s="17">
        <v>0</v>
      </c>
      <c r="E383" s="17">
        <v>352400</v>
      </c>
      <c r="F383" s="26"/>
      <c r="G383" s="26">
        <f t="shared" si="11"/>
        <v>160.32757051865332</v>
      </c>
      <c r="H383" s="1"/>
    </row>
    <row r="384" spans="1:8" ht="46.8" customHeight="1" x14ac:dyDescent="0.3">
      <c r="A384" s="18" t="s">
        <v>737</v>
      </c>
      <c r="B384" s="16" t="s">
        <v>738</v>
      </c>
      <c r="C384" s="174">
        <v>219800</v>
      </c>
      <c r="D384" s="17">
        <v>0</v>
      </c>
      <c r="E384" s="17">
        <v>352400</v>
      </c>
      <c r="F384" s="26"/>
      <c r="G384" s="26">
        <f t="shared" si="11"/>
        <v>160.32757051865332</v>
      </c>
      <c r="H384" s="1"/>
    </row>
    <row r="385" spans="1:8" ht="94.8" customHeight="1" x14ac:dyDescent="0.3">
      <c r="A385" s="18" t="s">
        <v>739</v>
      </c>
      <c r="B385" s="16" t="s">
        <v>740</v>
      </c>
      <c r="C385" s="175">
        <v>101457.15</v>
      </c>
      <c r="D385" s="17">
        <v>131000</v>
      </c>
      <c r="E385" s="17">
        <v>151796.31</v>
      </c>
      <c r="F385" s="26">
        <f t="shared" si="10"/>
        <v>115.87504580152672</v>
      </c>
      <c r="G385" s="26">
        <f t="shared" si="11"/>
        <v>149.61617786425109</v>
      </c>
      <c r="H385" s="1"/>
    </row>
    <row r="386" spans="1:8" ht="109.2" x14ac:dyDescent="0.3">
      <c r="A386" s="18" t="s">
        <v>741</v>
      </c>
      <c r="B386" s="16" t="s">
        <v>742</v>
      </c>
      <c r="C386" s="175">
        <v>85550</v>
      </c>
      <c r="D386" s="17">
        <v>6000</v>
      </c>
      <c r="E386" s="17">
        <v>2000</v>
      </c>
      <c r="F386" s="26">
        <f t="shared" si="10"/>
        <v>33.333333333333329</v>
      </c>
      <c r="G386" s="26">
        <f t="shared" si="11"/>
        <v>2.33781414377557</v>
      </c>
      <c r="H386" s="1"/>
    </row>
    <row r="387" spans="1:8" ht="94.2" customHeight="1" x14ac:dyDescent="0.3">
      <c r="A387" s="18" t="s">
        <v>743</v>
      </c>
      <c r="B387" s="16" t="s">
        <v>744</v>
      </c>
      <c r="C387" s="175">
        <v>8228.1200000000008</v>
      </c>
      <c r="D387" s="17">
        <v>0</v>
      </c>
      <c r="E387" s="17">
        <v>11507.54</v>
      </c>
      <c r="F387" s="26"/>
      <c r="G387" s="26">
        <f t="shared" si="11"/>
        <v>139.85624905810806</v>
      </c>
      <c r="H387" s="1"/>
    </row>
    <row r="388" spans="1:8" ht="46.8" x14ac:dyDescent="0.3">
      <c r="A388" s="18" t="s">
        <v>745</v>
      </c>
      <c r="B388" s="16" t="s">
        <v>746</v>
      </c>
      <c r="C388" s="17">
        <v>0</v>
      </c>
      <c r="D388" s="17">
        <v>0</v>
      </c>
      <c r="E388" s="17">
        <v>1599.12</v>
      </c>
      <c r="F388" s="26"/>
      <c r="G388" s="26"/>
      <c r="H388" s="1"/>
    </row>
    <row r="389" spans="1:8" ht="46.8" x14ac:dyDescent="0.3">
      <c r="A389" s="177" t="s">
        <v>1388</v>
      </c>
      <c r="B389" s="176" t="s">
        <v>1387</v>
      </c>
      <c r="C389" s="178">
        <v>83700</v>
      </c>
      <c r="D389" s="17"/>
      <c r="E389" s="17"/>
      <c r="F389" s="26"/>
      <c r="G389" s="26">
        <f t="shared" si="11"/>
        <v>0</v>
      </c>
      <c r="H389" s="1"/>
    </row>
    <row r="390" spans="1:8" ht="78" x14ac:dyDescent="0.3">
      <c r="A390" s="18" t="s">
        <v>747</v>
      </c>
      <c r="B390" s="16" t="s">
        <v>748</v>
      </c>
      <c r="C390" s="179">
        <v>101457.15</v>
      </c>
      <c r="D390" s="17">
        <v>131000</v>
      </c>
      <c r="E390" s="17">
        <v>150197.19</v>
      </c>
      <c r="F390" s="26">
        <f t="shared" si="10"/>
        <v>114.65434351145038</v>
      </c>
      <c r="G390" s="26">
        <f t="shared" si="11"/>
        <v>148.0400247789338</v>
      </c>
      <c r="H390" s="1"/>
    </row>
    <row r="391" spans="1:8" ht="78" x14ac:dyDescent="0.3">
      <c r="A391" s="18" t="s">
        <v>749</v>
      </c>
      <c r="B391" s="16" t="s">
        <v>750</v>
      </c>
      <c r="C391" s="179">
        <v>1850</v>
      </c>
      <c r="D391" s="17">
        <v>6000</v>
      </c>
      <c r="E391" s="17">
        <v>2000</v>
      </c>
      <c r="F391" s="26">
        <f t="shared" ref="F391:F454" si="12">E391/D391*100</f>
        <v>33.333333333333329</v>
      </c>
      <c r="G391" s="26">
        <f t="shared" ref="G391:G454" si="13">E391/C391*100</f>
        <v>108.10810810810811</v>
      </c>
      <c r="H391" s="1"/>
    </row>
    <row r="392" spans="1:8" ht="78" x14ac:dyDescent="0.3">
      <c r="A392" s="18" t="s">
        <v>751</v>
      </c>
      <c r="B392" s="16" t="s">
        <v>752</v>
      </c>
      <c r="C392" s="179">
        <v>8228.1200000000008</v>
      </c>
      <c r="D392" s="17">
        <v>0</v>
      </c>
      <c r="E392" s="17">
        <v>11507.54</v>
      </c>
      <c r="F392" s="26"/>
      <c r="G392" s="26">
        <f t="shared" si="13"/>
        <v>139.85624905810806</v>
      </c>
      <c r="H392" s="1"/>
    </row>
    <row r="393" spans="1:8" ht="31.2" x14ac:dyDescent="0.3">
      <c r="A393" s="18" t="s">
        <v>753</v>
      </c>
      <c r="B393" s="16" t="s">
        <v>754</v>
      </c>
      <c r="C393" s="180">
        <v>212248.64</v>
      </c>
      <c r="D393" s="17">
        <v>2075500</v>
      </c>
      <c r="E393" s="17">
        <v>1962617.39</v>
      </c>
      <c r="F393" s="26">
        <f t="shared" si="12"/>
        <v>94.561184774753073</v>
      </c>
      <c r="G393" s="26">
        <f t="shared" si="13"/>
        <v>924.67842903492806</v>
      </c>
      <c r="H393" s="1"/>
    </row>
    <row r="394" spans="1:8" ht="172.2" customHeight="1" x14ac:dyDescent="0.3">
      <c r="A394" s="18" t="s">
        <v>755</v>
      </c>
      <c r="B394" s="16" t="s">
        <v>756</v>
      </c>
      <c r="C394" s="180">
        <v>89418.61</v>
      </c>
      <c r="D394" s="17">
        <v>884000</v>
      </c>
      <c r="E394" s="17">
        <v>103502.96</v>
      </c>
      <c r="F394" s="26">
        <f t="shared" si="12"/>
        <v>11.708479638009051</v>
      </c>
      <c r="G394" s="26">
        <f t="shared" si="13"/>
        <v>115.75102766638847</v>
      </c>
      <c r="H394" s="1"/>
    </row>
    <row r="395" spans="1:8" ht="172.2" customHeight="1" x14ac:dyDescent="0.3">
      <c r="A395" s="18" t="s">
        <v>757</v>
      </c>
      <c r="B395" s="16" t="s">
        <v>758</v>
      </c>
      <c r="C395" s="17">
        <v>0</v>
      </c>
      <c r="D395" s="17">
        <v>5000</v>
      </c>
      <c r="E395" s="17">
        <v>0</v>
      </c>
      <c r="F395" s="26">
        <f t="shared" si="12"/>
        <v>0</v>
      </c>
      <c r="G395" s="26"/>
      <c r="H395" s="1"/>
    </row>
    <row r="396" spans="1:8" ht="173.4" customHeight="1" x14ac:dyDescent="0.3">
      <c r="A396" s="18" t="s">
        <v>759</v>
      </c>
      <c r="B396" s="16" t="s">
        <v>760</v>
      </c>
      <c r="C396" s="17">
        <v>0</v>
      </c>
      <c r="D396" s="17">
        <v>100000</v>
      </c>
      <c r="E396" s="17">
        <v>1849166.75</v>
      </c>
      <c r="F396" s="26">
        <f t="shared" si="12"/>
        <v>1849.1667499999999</v>
      </c>
      <c r="G396" s="26"/>
      <c r="H396" s="1"/>
    </row>
    <row r="397" spans="1:8" ht="172.2" customHeight="1" x14ac:dyDescent="0.3">
      <c r="A397" s="182" t="s">
        <v>1390</v>
      </c>
      <c r="B397" s="181" t="s">
        <v>1389</v>
      </c>
      <c r="C397" s="183">
        <v>117250.5</v>
      </c>
      <c r="D397" s="17"/>
      <c r="E397" s="17"/>
      <c r="F397" s="26"/>
      <c r="G397" s="26">
        <f t="shared" si="13"/>
        <v>0</v>
      </c>
      <c r="H397" s="1"/>
    </row>
    <row r="398" spans="1:8" ht="157.19999999999999" customHeight="1" x14ac:dyDescent="0.3">
      <c r="A398" s="18" t="s">
        <v>761</v>
      </c>
      <c r="B398" s="16" t="s">
        <v>762</v>
      </c>
      <c r="C398" s="183">
        <v>5579.53</v>
      </c>
      <c r="D398" s="17">
        <v>1048000</v>
      </c>
      <c r="E398" s="17">
        <v>9947.68</v>
      </c>
      <c r="F398" s="26">
        <f t="shared" si="12"/>
        <v>0.94920610687022899</v>
      </c>
      <c r="G398" s="26">
        <f t="shared" si="13"/>
        <v>178.28885228684138</v>
      </c>
      <c r="H398" s="1"/>
    </row>
    <row r="399" spans="1:8" ht="156" customHeight="1" x14ac:dyDescent="0.3">
      <c r="A399" s="18" t="s">
        <v>763</v>
      </c>
      <c r="B399" s="16" t="s">
        <v>764</v>
      </c>
      <c r="C399" s="17">
        <v>0</v>
      </c>
      <c r="D399" s="17">
        <v>38500</v>
      </c>
      <c r="E399" s="17">
        <v>0</v>
      </c>
      <c r="F399" s="26">
        <f t="shared" si="12"/>
        <v>0</v>
      </c>
      <c r="G399" s="26"/>
      <c r="H399" s="1"/>
    </row>
    <row r="400" spans="1:8" ht="46.8" x14ac:dyDescent="0.3">
      <c r="A400" s="18" t="s">
        <v>765</v>
      </c>
      <c r="B400" s="16" t="s">
        <v>766</v>
      </c>
      <c r="C400" s="184">
        <v>163689.95000000001</v>
      </c>
      <c r="D400" s="17">
        <v>599000</v>
      </c>
      <c r="E400" s="17">
        <v>190291.20000000001</v>
      </c>
      <c r="F400" s="26">
        <f t="shared" si="12"/>
        <v>31.768146911519203</v>
      </c>
      <c r="G400" s="26">
        <f t="shared" si="13"/>
        <v>116.25099769411622</v>
      </c>
      <c r="H400" s="1"/>
    </row>
    <row r="401" spans="1:8" ht="62.4" x14ac:dyDescent="0.3">
      <c r="A401" s="18" t="s">
        <v>767</v>
      </c>
      <c r="B401" s="16" t="s">
        <v>768</v>
      </c>
      <c r="C401" s="184">
        <v>103971.33</v>
      </c>
      <c r="D401" s="17">
        <v>0</v>
      </c>
      <c r="E401" s="17">
        <v>128666.74</v>
      </c>
      <c r="F401" s="26"/>
      <c r="G401" s="26">
        <f t="shared" si="13"/>
        <v>123.75213436242471</v>
      </c>
      <c r="H401" s="1"/>
    </row>
    <row r="402" spans="1:8" ht="62.4" x14ac:dyDescent="0.3">
      <c r="A402" s="18" t="s">
        <v>769</v>
      </c>
      <c r="B402" s="16" t="s">
        <v>770</v>
      </c>
      <c r="C402" s="184">
        <v>59718.62</v>
      </c>
      <c r="D402" s="17">
        <v>599000</v>
      </c>
      <c r="E402" s="17">
        <v>38912.239999999998</v>
      </c>
      <c r="F402" s="26">
        <f t="shared" si="12"/>
        <v>6.4962003338898162</v>
      </c>
      <c r="G402" s="26">
        <f t="shared" si="13"/>
        <v>65.159308771703024</v>
      </c>
      <c r="H402" s="1"/>
    </row>
    <row r="403" spans="1:8" ht="62.4" x14ac:dyDescent="0.3">
      <c r="A403" s="18" t="s">
        <v>771</v>
      </c>
      <c r="B403" s="16" t="s">
        <v>772</v>
      </c>
      <c r="C403" s="17">
        <v>0</v>
      </c>
      <c r="D403" s="17">
        <v>0</v>
      </c>
      <c r="E403" s="17">
        <v>22712.22</v>
      </c>
      <c r="F403" s="26"/>
      <c r="G403" s="26"/>
      <c r="H403" s="1"/>
    </row>
    <row r="404" spans="1:8" ht="78" x14ac:dyDescent="0.3">
      <c r="A404" s="18" t="s">
        <v>773</v>
      </c>
      <c r="B404" s="16" t="s">
        <v>774</v>
      </c>
      <c r="C404" s="185">
        <v>5554073.9699999997</v>
      </c>
      <c r="D404" s="17">
        <v>482026</v>
      </c>
      <c r="E404" s="17">
        <v>188977.36</v>
      </c>
      <c r="F404" s="26">
        <f t="shared" si="12"/>
        <v>39.204806379738848</v>
      </c>
      <c r="G404" s="26">
        <f t="shared" si="13"/>
        <v>3.4024998770407087</v>
      </c>
      <c r="H404" s="1"/>
    </row>
    <row r="405" spans="1:8" ht="78" x14ac:dyDescent="0.3">
      <c r="A405" s="18" t="s">
        <v>775</v>
      </c>
      <c r="B405" s="16" t="s">
        <v>776</v>
      </c>
      <c r="C405" s="185">
        <v>235641.32</v>
      </c>
      <c r="D405" s="17">
        <v>130000</v>
      </c>
      <c r="E405" s="17">
        <v>72074.81</v>
      </c>
      <c r="F405" s="26">
        <f t="shared" si="12"/>
        <v>55.442161538461534</v>
      </c>
      <c r="G405" s="26">
        <f t="shared" si="13"/>
        <v>30.586660268241577</v>
      </c>
      <c r="H405" s="1"/>
    </row>
    <row r="406" spans="1:8" ht="78" x14ac:dyDescent="0.3">
      <c r="A406" s="18" t="s">
        <v>777</v>
      </c>
      <c r="B406" s="16" t="s">
        <v>778</v>
      </c>
      <c r="C406" s="186">
        <v>5317707.6500000004</v>
      </c>
      <c r="D406" s="17">
        <v>348626</v>
      </c>
      <c r="E406" s="17">
        <v>115552.55</v>
      </c>
      <c r="F406" s="26">
        <f t="shared" si="12"/>
        <v>33.145132606288691</v>
      </c>
      <c r="G406" s="26">
        <f t="shared" si="13"/>
        <v>2.1729767336871175</v>
      </c>
      <c r="H406" s="1"/>
    </row>
    <row r="407" spans="1:8" ht="78" x14ac:dyDescent="0.3">
      <c r="A407" s="18" t="s">
        <v>779</v>
      </c>
      <c r="B407" s="16" t="s">
        <v>780</v>
      </c>
      <c r="C407" s="186">
        <v>725</v>
      </c>
      <c r="D407" s="17">
        <v>3400</v>
      </c>
      <c r="E407" s="17">
        <v>1350</v>
      </c>
      <c r="F407" s="26">
        <f t="shared" si="12"/>
        <v>39.705882352941174</v>
      </c>
      <c r="G407" s="26">
        <f t="shared" si="13"/>
        <v>186.20689655172413</v>
      </c>
      <c r="H407" s="1"/>
    </row>
    <row r="408" spans="1:8" x14ac:dyDescent="0.3">
      <c r="A408" s="18" t="s">
        <v>781</v>
      </c>
      <c r="B408" s="16" t="s">
        <v>782</v>
      </c>
      <c r="C408" s="187">
        <v>1832312.72</v>
      </c>
      <c r="D408" s="17">
        <v>3790039</v>
      </c>
      <c r="E408" s="17">
        <v>1603130.69</v>
      </c>
      <c r="F408" s="26">
        <f t="shared" si="12"/>
        <v>42.298527534940931</v>
      </c>
      <c r="G408" s="26">
        <f t="shared" si="13"/>
        <v>87.492198929885717</v>
      </c>
      <c r="H408" s="1"/>
    </row>
    <row r="409" spans="1:8" ht="187.2" x14ac:dyDescent="0.3">
      <c r="A409" s="18" t="s">
        <v>783</v>
      </c>
      <c r="B409" s="16" t="s">
        <v>784</v>
      </c>
      <c r="C409" s="187">
        <v>1338687.3700000001</v>
      </c>
      <c r="D409" s="17">
        <v>1503439</v>
      </c>
      <c r="E409" s="17">
        <v>751402.27</v>
      </c>
      <c r="F409" s="26">
        <f t="shared" si="12"/>
        <v>49.978899709266557</v>
      </c>
      <c r="G409" s="26">
        <f t="shared" si="13"/>
        <v>56.129779576541459</v>
      </c>
      <c r="H409" s="1"/>
    </row>
    <row r="410" spans="1:8" ht="31.2" x14ac:dyDescent="0.3">
      <c r="A410" s="18" t="s">
        <v>785</v>
      </c>
      <c r="B410" s="16" t="s">
        <v>786</v>
      </c>
      <c r="C410" s="187">
        <v>493625.35</v>
      </c>
      <c r="D410" s="17">
        <v>762100</v>
      </c>
      <c r="E410" s="17">
        <v>512724.91</v>
      </c>
      <c r="F410" s="26">
        <f t="shared" si="12"/>
        <v>67.277904474478419</v>
      </c>
      <c r="G410" s="26">
        <f t="shared" si="13"/>
        <v>103.86924212867106</v>
      </c>
      <c r="H410" s="1"/>
    </row>
    <row r="411" spans="1:8" ht="62.4" x14ac:dyDescent="0.3">
      <c r="A411" s="18" t="s">
        <v>787</v>
      </c>
      <c r="B411" s="16" t="s">
        <v>788</v>
      </c>
      <c r="C411" s="188">
        <v>422431.63</v>
      </c>
      <c r="D411" s="17">
        <v>455000</v>
      </c>
      <c r="E411" s="17">
        <v>489724.91</v>
      </c>
      <c r="F411" s="26">
        <f t="shared" si="12"/>
        <v>107.63184835164834</v>
      </c>
      <c r="G411" s="26">
        <f t="shared" si="13"/>
        <v>115.92998137947197</v>
      </c>
      <c r="H411" s="1"/>
    </row>
    <row r="412" spans="1:8" ht="46.8" x14ac:dyDescent="0.3">
      <c r="A412" s="18" t="s">
        <v>789</v>
      </c>
      <c r="B412" s="16" t="s">
        <v>790</v>
      </c>
      <c r="C412" s="188">
        <v>71193.72</v>
      </c>
      <c r="D412" s="17">
        <v>307100</v>
      </c>
      <c r="E412" s="17">
        <v>23000</v>
      </c>
      <c r="F412" s="26">
        <f t="shared" si="12"/>
        <v>7.4894171279713442</v>
      </c>
      <c r="G412" s="26">
        <f t="shared" si="13"/>
        <v>32.306220267742717</v>
      </c>
      <c r="H412" s="1"/>
    </row>
    <row r="413" spans="1:8" ht="93.6" x14ac:dyDescent="0.3">
      <c r="A413" s="18" t="s">
        <v>791</v>
      </c>
      <c r="B413" s="16" t="s">
        <v>792</v>
      </c>
      <c r="C413" s="17">
        <v>0</v>
      </c>
      <c r="D413" s="17">
        <v>1524500</v>
      </c>
      <c r="E413" s="17">
        <v>339003.51</v>
      </c>
      <c r="F413" s="26">
        <f t="shared" si="12"/>
        <v>22.237029189898326</v>
      </c>
      <c r="G413" s="26"/>
      <c r="H413" s="1"/>
    </row>
    <row r="414" spans="1:8" ht="140.4" x14ac:dyDescent="0.3">
      <c r="A414" s="18" t="s">
        <v>793</v>
      </c>
      <c r="B414" s="16" t="s">
        <v>794</v>
      </c>
      <c r="C414" s="189">
        <v>48584929.18</v>
      </c>
      <c r="D414" s="17">
        <v>225156600</v>
      </c>
      <c r="E414" s="17">
        <v>85075946.629999995</v>
      </c>
      <c r="F414" s="26">
        <f t="shared" si="12"/>
        <v>37.785233313169584</v>
      </c>
      <c r="G414" s="26">
        <f t="shared" si="13"/>
        <v>175.10768887777144</v>
      </c>
      <c r="H414" s="1"/>
    </row>
    <row r="415" spans="1:8" x14ac:dyDescent="0.3">
      <c r="A415" s="28" t="s">
        <v>795</v>
      </c>
      <c r="B415" s="29" t="s">
        <v>796</v>
      </c>
      <c r="C415" s="9">
        <v>770651.47</v>
      </c>
      <c r="D415" s="21">
        <v>10827378.039999999</v>
      </c>
      <c r="E415" s="21">
        <v>1327935.28</v>
      </c>
      <c r="F415" s="25">
        <f t="shared" si="12"/>
        <v>12.264606214857906</v>
      </c>
      <c r="G415" s="25">
        <f t="shared" si="13"/>
        <v>172.31333899875648</v>
      </c>
      <c r="H415" s="1"/>
    </row>
    <row r="416" spans="1:8" x14ac:dyDescent="0.3">
      <c r="A416" s="18" t="s">
        <v>797</v>
      </c>
      <c r="B416" s="16" t="s">
        <v>798</v>
      </c>
      <c r="C416" s="190">
        <v>-94988.02</v>
      </c>
      <c r="D416" s="17">
        <v>0</v>
      </c>
      <c r="E416" s="17">
        <v>263316.19</v>
      </c>
      <c r="F416" s="26"/>
      <c r="G416" s="26"/>
      <c r="H416" s="1"/>
    </row>
    <row r="417" spans="1:8" ht="31.2" x14ac:dyDescent="0.3">
      <c r="A417" s="18" t="s">
        <v>799</v>
      </c>
      <c r="B417" s="16" t="s">
        <v>800</v>
      </c>
      <c r="C417" s="190">
        <v>-112342.52</v>
      </c>
      <c r="D417" s="17">
        <v>0</v>
      </c>
      <c r="E417" s="17">
        <v>330732.06</v>
      </c>
      <c r="F417" s="26"/>
      <c r="G417" s="26"/>
      <c r="H417" s="1"/>
    </row>
    <row r="418" spans="1:8" ht="31.2" x14ac:dyDescent="0.3">
      <c r="A418" s="18" t="s">
        <v>801</v>
      </c>
      <c r="B418" s="16" t="s">
        <v>802</v>
      </c>
      <c r="C418" s="190">
        <v>-83819.77</v>
      </c>
      <c r="D418" s="17">
        <v>0</v>
      </c>
      <c r="E418" s="17">
        <v>-110342.7</v>
      </c>
      <c r="F418" s="26"/>
      <c r="G418" s="26">
        <f t="shared" si="13"/>
        <v>131.64280932768008</v>
      </c>
      <c r="H418" s="1"/>
    </row>
    <row r="419" spans="1:8" ht="31.2" x14ac:dyDescent="0.3">
      <c r="A419" s="192" t="s">
        <v>1392</v>
      </c>
      <c r="B419" s="191" t="s">
        <v>1391</v>
      </c>
      <c r="C419" s="193">
        <v>12640</v>
      </c>
      <c r="D419" s="17">
        <v>0</v>
      </c>
      <c r="E419" s="17">
        <v>0</v>
      </c>
      <c r="F419" s="26"/>
      <c r="G419" s="26">
        <f t="shared" si="13"/>
        <v>0</v>
      </c>
      <c r="H419" s="1"/>
    </row>
    <row r="420" spans="1:8" ht="31.2" x14ac:dyDescent="0.3">
      <c r="A420" s="18" t="s">
        <v>803</v>
      </c>
      <c r="B420" s="16" t="s">
        <v>804</v>
      </c>
      <c r="C420" s="193">
        <v>75114.12</v>
      </c>
      <c r="D420" s="17">
        <v>0</v>
      </c>
      <c r="E420" s="17">
        <v>27765.35</v>
      </c>
      <c r="F420" s="26"/>
      <c r="G420" s="26">
        <f t="shared" si="13"/>
        <v>36.964221906613567</v>
      </c>
      <c r="H420" s="1"/>
    </row>
    <row r="421" spans="1:8" ht="31.2" x14ac:dyDescent="0.3">
      <c r="A421" s="18" t="s">
        <v>805</v>
      </c>
      <c r="B421" s="16" t="s">
        <v>806</v>
      </c>
      <c r="C421" s="193">
        <v>13398.57</v>
      </c>
      <c r="D421" s="17">
        <v>0</v>
      </c>
      <c r="E421" s="17">
        <v>14894.79</v>
      </c>
      <c r="F421" s="26"/>
      <c r="G421" s="26">
        <f t="shared" si="13"/>
        <v>111.16701259910573</v>
      </c>
      <c r="H421" s="1"/>
    </row>
    <row r="422" spans="1:8" ht="31.2" x14ac:dyDescent="0.3">
      <c r="A422" s="18" t="s">
        <v>807</v>
      </c>
      <c r="B422" s="16" t="s">
        <v>808</v>
      </c>
      <c r="C422" s="193">
        <v>21.58</v>
      </c>
      <c r="D422" s="17">
        <v>0</v>
      </c>
      <c r="E422" s="17">
        <v>266.69</v>
      </c>
      <c r="F422" s="26"/>
      <c r="G422" s="26">
        <f t="shared" si="13"/>
        <v>1235.8202038924931</v>
      </c>
      <c r="H422" s="1"/>
    </row>
    <row r="423" spans="1:8" x14ac:dyDescent="0.3">
      <c r="A423" s="18" t="s">
        <v>809</v>
      </c>
      <c r="B423" s="16" t="s">
        <v>810</v>
      </c>
      <c r="C423" s="194">
        <v>861639.49</v>
      </c>
      <c r="D423" s="17">
        <v>678906.64</v>
      </c>
      <c r="E423" s="17">
        <v>822869.09</v>
      </c>
      <c r="F423" s="26">
        <f t="shared" si="12"/>
        <v>121.20504374504276</v>
      </c>
      <c r="G423" s="26">
        <f t="shared" si="13"/>
        <v>95.500391933057756</v>
      </c>
      <c r="H423" s="1"/>
    </row>
    <row r="424" spans="1:8" ht="31.2" x14ac:dyDescent="0.3">
      <c r="A424" s="18" t="s">
        <v>811</v>
      </c>
      <c r="B424" s="16" t="s">
        <v>812</v>
      </c>
      <c r="C424" s="194">
        <v>3800</v>
      </c>
      <c r="D424" s="17">
        <v>0</v>
      </c>
      <c r="E424" s="17">
        <v>10506.19</v>
      </c>
      <c r="F424" s="26"/>
      <c r="G424" s="26">
        <f t="shared" si="13"/>
        <v>276.47868421052635</v>
      </c>
      <c r="H424" s="1"/>
    </row>
    <row r="425" spans="1:8" x14ac:dyDescent="0.3">
      <c r="A425" s="18" t="s">
        <v>813</v>
      </c>
      <c r="B425" s="16" t="s">
        <v>814</v>
      </c>
      <c r="C425" s="194">
        <v>404070.06</v>
      </c>
      <c r="D425" s="17">
        <v>0</v>
      </c>
      <c r="E425" s="17">
        <v>225667.76</v>
      </c>
      <c r="F425" s="26"/>
      <c r="G425" s="26">
        <f t="shared" si="13"/>
        <v>55.848671391292889</v>
      </c>
      <c r="H425" s="1"/>
    </row>
    <row r="426" spans="1:8" ht="31.2" x14ac:dyDescent="0.3">
      <c r="A426" s="18" t="s">
        <v>815</v>
      </c>
      <c r="B426" s="16" t="s">
        <v>816</v>
      </c>
      <c r="C426" s="194">
        <v>110586.63</v>
      </c>
      <c r="D426" s="17">
        <v>1500</v>
      </c>
      <c r="E426" s="17">
        <v>473958.49</v>
      </c>
      <c r="F426" s="26">
        <f t="shared" si="12"/>
        <v>31597.232666666667</v>
      </c>
      <c r="G426" s="26">
        <f t="shared" si="13"/>
        <v>428.58570697018257</v>
      </c>
      <c r="H426" s="1"/>
    </row>
    <row r="427" spans="1:8" ht="15.6" customHeight="1" x14ac:dyDescent="0.3">
      <c r="A427" s="18" t="s">
        <v>817</v>
      </c>
      <c r="B427" s="16" t="s">
        <v>818</v>
      </c>
      <c r="C427" s="194">
        <v>66468.58</v>
      </c>
      <c r="D427" s="17">
        <v>3000</v>
      </c>
      <c r="E427" s="17">
        <v>0</v>
      </c>
      <c r="F427" s="26">
        <f t="shared" si="12"/>
        <v>0</v>
      </c>
      <c r="G427" s="26">
        <f t="shared" si="13"/>
        <v>0</v>
      </c>
      <c r="H427" s="1"/>
    </row>
    <row r="428" spans="1:8" ht="31.2" x14ac:dyDescent="0.3">
      <c r="A428" s="18" t="s">
        <v>819</v>
      </c>
      <c r="B428" s="16" t="s">
        <v>820</v>
      </c>
      <c r="C428" s="194">
        <v>276714.21999999997</v>
      </c>
      <c r="D428" s="17">
        <v>674406.64</v>
      </c>
      <c r="E428" s="17">
        <v>112736.65</v>
      </c>
      <c r="F428" s="26">
        <f t="shared" si="12"/>
        <v>16.716420526345942</v>
      </c>
      <c r="G428" s="26">
        <f t="shared" si="13"/>
        <v>40.741184171886793</v>
      </c>
      <c r="H428" s="1"/>
    </row>
    <row r="429" spans="1:8" x14ac:dyDescent="0.3">
      <c r="A429" s="18" t="s">
        <v>821</v>
      </c>
      <c r="B429" s="16" t="s">
        <v>822</v>
      </c>
      <c r="C429" s="195">
        <v>4000</v>
      </c>
      <c r="D429" s="17">
        <v>49500</v>
      </c>
      <c r="E429" s="17">
        <v>9000</v>
      </c>
      <c r="F429" s="26">
        <f t="shared" si="12"/>
        <v>18.181818181818183</v>
      </c>
      <c r="G429" s="26">
        <f t="shared" si="13"/>
        <v>225</v>
      </c>
      <c r="H429" s="1"/>
    </row>
    <row r="430" spans="1:8" ht="31.2" x14ac:dyDescent="0.3">
      <c r="A430" s="18" t="s">
        <v>823</v>
      </c>
      <c r="B430" s="16" t="s">
        <v>824</v>
      </c>
      <c r="C430" s="195">
        <v>4000</v>
      </c>
      <c r="D430" s="17">
        <v>49500</v>
      </c>
      <c r="E430" s="17">
        <v>9000</v>
      </c>
      <c r="F430" s="26">
        <f t="shared" si="12"/>
        <v>18.181818181818183</v>
      </c>
      <c r="G430" s="26">
        <f t="shared" si="13"/>
        <v>225</v>
      </c>
      <c r="H430" s="1"/>
    </row>
    <row r="431" spans="1:8" x14ac:dyDescent="0.3">
      <c r="A431" s="18" t="s">
        <v>825</v>
      </c>
      <c r="B431" s="16" t="s">
        <v>826</v>
      </c>
      <c r="C431" s="17">
        <v>0</v>
      </c>
      <c r="D431" s="17">
        <v>10098971.4</v>
      </c>
      <c r="E431" s="17">
        <v>232750</v>
      </c>
      <c r="F431" s="26">
        <f t="shared" si="12"/>
        <v>2.3046901588413249</v>
      </c>
      <c r="G431" s="26"/>
      <c r="H431" s="1"/>
    </row>
    <row r="432" spans="1:8" ht="31.2" x14ac:dyDescent="0.3">
      <c r="A432" s="18" t="s">
        <v>827</v>
      </c>
      <c r="B432" s="16" t="s">
        <v>828</v>
      </c>
      <c r="C432" s="17">
        <v>0</v>
      </c>
      <c r="D432" s="17">
        <v>5297000</v>
      </c>
      <c r="E432" s="17">
        <v>0</v>
      </c>
      <c r="F432" s="26">
        <f t="shared" si="12"/>
        <v>0</v>
      </c>
      <c r="G432" s="26"/>
      <c r="H432" s="1"/>
    </row>
    <row r="433" spans="1:8" ht="31.2" x14ac:dyDescent="0.3">
      <c r="A433" s="18" t="s">
        <v>829</v>
      </c>
      <c r="B433" s="16" t="s">
        <v>830</v>
      </c>
      <c r="C433" s="17">
        <v>0</v>
      </c>
      <c r="D433" s="17">
        <v>1020000</v>
      </c>
      <c r="E433" s="17">
        <v>0</v>
      </c>
      <c r="F433" s="26">
        <f t="shared" si="12"/>
        <v>0</v>
      </c>
      <c r="G433" s="26"/>
      <c r="H433" s="1"/>
    </row>
    <row r="434" spans="1:8" ht="31.2" x14ac:dyDescent="0.3">
      <c r="A434" s="18" t="s">
        <v>831</v>
      </c>
      <c r="B434" s="16" t="s">
        <v>832</v>
      </c>
      <c r="C434" s="17">
        <v>0</v>
      </c>
      <c r="D434" s="17">
        <v>479500</v>
      </c>
      <c r="E434" s="17">
        <v>225250</v>
      </c>
      <c r="F434" s="26">
        <f t="shared" si="12"/>
        <v>46.976016684045881</v>
      </c>
      <c r="G434" s="26"/>
      <c r="H434" s="1"/>
    </row>
    <row r="435" spans="1:8" ht="31.2" x14ac:dyDescent="0.3">
      <c r="A435" s="18" t="s">
        <v>833</v>
      </c>
      <c r="B435" s="16" t="s">
        <v>834</v>
      </c>
      <c r="C435" s="17">
        <v>0</v>
      </c>
      <c r="D435" s="17">
        <v>2387549.4</v>
      </c>
      <c r="E435" s="17">
        <v>0</v>
      </c>
      <c r="F435" s="26">
        <f t="shared" si="12"/>
        <v>0</v>
      </c>
      <c r="G435" s="26"/>
      <c r="H435" s="1"/>
    </row>
    <row r="436" spans="1:8" ht="31.2" x14ac:dyDescent="0.3">
      <c r="A436" s="18" t="s">
        <v>835</v>
      </c>
      <c r="B436" s="16" t="s">
        <v>836</v>
      </c>
      <c r="C436" s="17">
        <v>0</v>
      </c>
      <c r="D436" s="17">
        <v>914922</v>
      </c>
      <c r="E436" s="17">
        <v>7500</v>
      </c>
      <c r="F436" s="26">
        <f t="shared" si="12"/>
        <v>0.81974201079436282</v>
      </c>
      <c r="G436" s="26"/>
      <c r="H436" s="1"/>
    </row>
    <row r="437" spans="1:8" x14ac:dyDescent="0.3">
      <c r="A437" s="28" t="s">
        <v>837</v>
      </c>
      <c r="B437" s="29" t="s">
        <v>838</v>
      </c>
      <c r="C437" s="9">
        <v>6974637276.8000002</v>
      </c>
      <c r="D437" s="21">
        <v>34479947348.040001</v>
      </c>
      <c r="E437" s="21">
        <v>7285772988.2600002</v>
      </c>
      <c r="F437" s="25">
        <f t="shared" si="12"/>
        <v>21.130464367353962</v>
      </c>
      <c r="G437" s="25">
        <f t="shared" si="13"/>
        <v>104.46095903072899</v>
      </c>
      <c r="H437" s="1"/>
    </row>
    <row r="438" spans="1:8" ht="46.8" x14ac:dyDescent="0.3">
      <c r="A438" s="28" t="s">
        <v>839</v>
      </c>
      <c r="B438" s="29" t="s">
        <v>840</v>
      </c>
      <c r="C438" s="9">
        <v>6806583168.8500004</v>
      </c>
      <c r="D438" s="21">
        <v>34536883408.709999</v>
      </c>
      <c r="E438" s="21">
        <v>7195721579.2799997</v>
      </c>
      <c r="F438" s="25">
        <f t="shared" si="12"/>
        <v>20.834889744177904</v>
      </c>
      <c r="G438" s="25">
        <f t="shared" si="13"/>
        <v>105.71708889433502</v>
      </c>
      <c r="H438" s="1"/>
    </row>
    <row r="439" spans="1:8" ht="31.2" x14ac:dyDescent="0.3">
      <c r="A439" s="28" t="s">
        <v>841</v>
      </c>
      <c r="B439" s="29" t="s">
        <v>842</v>
      </c>
      <c r="C439" s="9">
        <v>3986987700</v>
      </c>
      <c r="D439" s="21">
        <v>16808881892.790001</v>
      </c>
      <c r="E439" s="21">
        <v>4199374200</v>
      </c>
      <c r="F439" s="25">
        <f t="shared" si="12"/>
        <v>24.983066849921045</v>
      </c>
      <c r="G439" s="25">
        <f t="shared" si="13"/>
        <v>105.32699160320962</v>
      </c>
      <c r="H439" s="1"/>
    </row>
    <row r="440" spans="1:8" x14ac:dyDescent="0.3">
      <c r="A440" s="18" t="s">
        <v>843</v>
      </c>
      <c r="B440" s="16" t="s">
        <v>844</v>
      </c>
      <c r="C440" s="196">
        <v>3680050800</v>
      </c>
      <c r="D440" s="17">
        <v>15748779599.99</v>
      </c>
      <c r="E440" s="17">
        <v>3937194900</v>
      </c>
      <c r="F440" s="26">
        <f t="shared" si="12"/>
        <v>25.000000000015877</v>
      </c>
      <c r="G440" s="26">
        <f t="shared" si="13"/>
        <v>106.98751495495659</v>
      </c>
      <c r="H440" s="1"/>
    </row>
    <row r="441" spans="1:8" ht="31.2" x14ac:dyDescent="0.3">
      <c r="A441" s="18" t="s">
        <v>845</v>
      </c>
      <c r="B441" s="16" t="s">
        <v>846</v>
      </c>
      <c r="C441" s="197">
        <v>3680050800</v>
      </c>
      <c r="D441" s="17">
        <v>15748779600</v>
      </c>
      <c r="E441" s="17">
        <v>3937194900</v>
      </c>
      <c r="F441" s="26">
        <f t="shared" si="12"/>
        <v>25</v>
      </c>
      <c r="G441" s="26">
        <f t="shared" si="13"/>
        <v>106.98751495495659</v>
      </c>
      <c r="H441" s="1"/>
    </row>
    <row r="442" spans="1:8" ht="46.8" x14ac:dyDescent="0.3">
      <c r="A442" s="18" t="s">
        <v>847</v>
      </c>
      <c r="B442" s="16" t="s">
        <v>848</v>
      </c>
      <c r="C442" s="17">
        <v>0</v>
      </c>
      <c r="D442" s="17">
        <v>-0.01</v>
      </c>
      <c r="E442" s="17">
        <v>0</v>
      </c>
      <c r="F442" s="26">
        <f t="shared" si="12"/>
        <v>0</v>
      </c>
      <c r="G442" s="26"/>
      <c r="H442" s="1"/>
    </row>
    <row r="443" spans="1:8" ht="31.2" x14ac:dyDescent="0.3">
      <c r="A443" s="18" t="s">
        <v>849</v>
      </c>
      <c r="B443" s="16" t="s">
        <v>850</v>
      </c>
      <c r="C443" s="17">
        <v>0</v>
      </c>
      <c r="D443" s="17">
        <v>11385292.800000001</v>
      </c>
      <c r="E443" s="17">
        <v>0</v>
      </c>
      <c r="F443" s="26">
        <f t="shared" si="12"/>
        <v>0</v>
      </c>
      <c r="G443" s="26"/>
      <c r="H443" s="1"/>
    </row>
    <row r="444" spans="1:8" ht="31.8" customHeight="1" x14ac:dyDescent="0.3">
      <c r="A444" s="18" t="s">
        <v>851</v>
      </c>
      <c r="B444" s="16" t="s">
        <v>852</v>
      </c>
      <c r="C444" s="17">
        <v>0</v>
      </c>
      <c r="D444" s="17">
        <v>11385292.800000001</v>
      </c>
      <c r="E444" s="17">
        <v>0</v>
      </c>
      <c r="F444" s="26">
        <f t="shared" si="12"/>
        <v>0</v>
      </c>
      <c r="G444" s="26"/>
      <c r="H444" s="1"/>
    </row>
    <row r="445" spans="1:8" ht="46.8" x14ac:dyDescent="0.3">
      <c r="A445" s="18" t="s">
        <v>853</v>
      </c>
      <c r="B445" s="16" t="s">
        <v>854</v>
      </c>
      <c r="C445" s="198">
        <v>306936900</v>
      </c>
      <c r="D445" s="17">
        <v>1048717000</v>
      </c>
      <c r="E445" s="17">
        <v>262179300</v>
      </c>
      <c r="F445" s="26">
        <f t="shared" si="12"/>
        <v>25.000004767730477</v>
      </c>
      <c r="G445" s="26">
        <f t="shared" si="13"/>
        <v>85.417980047364779</v>
      </c>
      <c r="H445" s="1"/>
    </row>
    <row r="446" spans="1:8" ht="62.4" x14ac:dyDescent="0.3">
      <c r="A446" s="18" t="s">
        <v>855</v>
      </c>
      <c r="B446" s="16" t="s">
        <v>856</v>
      </c>
      <c r="C446" s="198">
        <v>306936900</v>
      </c>
      <c r="D446" s="17">
        <v>1048717000</v>
      </c>
      <c r="E446" s="17">
        <v>262179300</v>
      </c>
      <c r="F446" s="26">
        <f t="shared" si="12"/>
        <v>25.000004767730477</v>
      </c>
      <c r="G446" s="26">
        <f t="shared" si="13"/>
        <v>85.417980047364779</v>
      </c>
      <c r="H446" s="1"/>
    </row>
    <row r="447" spans="1:8" ht="31.2" x14ac:dyDescent="0.3">
      <c r="A447" s="28" t="s">
        <v>857</v>
      </c>
      <c r="B447" s="29" t="s">
        <v>858</v>
      </c>
      <c r="C447" s="9">
        <v>2117064344.25</v>
      </c>
      <c r="D447" s="21">
        <v>14010028413.85</v>
      </c>
      <c r="E447" s="21">
        <v>2208255807.0300002</v>
      </c>
      <c r="F447" s="25">
        <f t="shared" si="12"/>
        <v>15.761965228043135</v>
      </c>
      <c r="G447" s="25">
        <f t="shared" si="13"/>
        <v>104.30744880417444</v>
      </c>
      <c r="H447" s="1"/>
    </row>
    <row r="448" spans="1:8" ht="93.6" x14ac:dyDescent="0.3">
      <c r="A448" s="18" t="s">
        <v>859</v>
      </c>
      <c r="B448" s="16" t="s">
        <v>860</v>
      </c>
      <c r="C448" s="17">
        <v>0</v>
      </c>
      <c r="D448" s="17">
        <v>258614730</v>
      </c>
      <c r="E448" s="17">
        <v>0</v>
      </c>
      <c r="F448" s="26">
        <f t="shared" si="12"/>
        <v>0</v>
      </c>
      <c r="G448" s="26"/>
      <c r="H448" s="1"/>
    </row>
    <row r="449" spans="1:8" ht="94.2" customHeight="1" x14ac:dyDescent="0.3">
      <c r="A449" s="18" t="s">
        <v>861</v>
      </c>
      <c r="B449" s="16" t="s">
        <v>862</v>
      </c>
      <c r="C449" s="17">
        <v>0</v>
      </c>
      <c r="D449" s="17">
        <v>258614730</v>
      </c>
      <c r="E449" s="17">
        <v>0</v>
      </c>
      <c r="F449" s="26">
        <f t="shared" si="12"/>
        <v>0</v>
      </c>
      <c r="G449" s="26"/>
      <c r="H449" s="1"/>
    </row>
    <row r="450" spans="1:8" ht="31.2" x14ac:dyDescent="0.3">
      <c r="A450" s="18" t="s">
        <v>863</v>
      </c>
      <c r="B450" s="16" t="s">
        <v>864</v>
      </c>
      <c r="C450" s="17">
        <v>0</v>
      </c>
      <c r="D450" s="17">
        <v>197761200</v>
      </c>
      <c r="E450" s="17">
        <v>0</v>
      </c>
      <c r="F450" s="26">
        <f t="shared" si="12"/>
        <v>0</v>
      </c>
      <c r="G450" s="26"/>
      <c r="H450" s="1"/>
    </row>
    <row r="451" spans="1:8" ht="46.8" x14ac:dyDescent="0.3">
      <c r="A451" s="18" t="s">
        <v>865</v>
      </c>
      <c r="B451" s="16" t="s">
        <v>866</v>
      </c>
      <c r="C451" s="17">
        <v>0</v>
      </c>
      <c r="D451" s="17">
        <v>197761200</v>
      </c>
      <c r="E451" s="17">
        <v>0</v>
      </c>
      <c r="F451" s="26">
        <f t="shared" si="12"/>
        <v>0</v>
      </c>
      <c r="G451" s="26"/>
      <c r="H451" s="1"/>
    </row>
    <row r="452" spans="1:8" ht="46.8" x14ac:dyDescent="0.3">
      <c r="A452" s="200" t="s">
        <v>1395</v>
      </c>
      <c r="B452" s="199" t="s">
        <v>1393</v>
      </c>
      <c r="C452" s="201">
        <v>188908912.22999999</v>
      </c>
      <c r="D452" s="17"/>
      <c r="E452" s="17"/>
      <c r="F452" s="26"/>
      <c r="G452" s="26">
        <f t="shared" si="13"/>
        <v>0</v>
      </c>
      <c r="H452" s="1"/>
    </row>
    <row r="453" spans="1:8" ht="62.4" x14ac:dyDescent="0.3">
      <c r="A453" s="200" t="s">
        <v>1396</v>
      </c>
      <c r="B453" s="199" t="s">
        <v>1394</v>
      </c>
      <c r="C453" s="201">
        <v>188908912.22999999</v>
      </c>
      <c r="D453" s="17"/>
      <c r="E453" s="17"/>
      <c r="F453" s="26"/>
      <c r="G453" s="26">
        <f t="shared" si="13"/>
        <v>0</v>
      </c>
      <c r="H453" s="1"/>
    </row>
    <row r="454" spans="1:8" ht="31.2" x14ac:dyDescent="0.3">
      <c r="A454" s="18" t="s">
        <v>867</v>
      </c>
      <c r="B454" s="16" t="s">
        <v>868</v>
      </c>
      <c r="C454" s="202">
        <v>1795799.33</v>
      </c>
      <c r="D454" s="17">
        <v>9063500</v>
      </c>
      <c r="E454" s="17">
        <v>2734514.36</v>
      </c>
      <c r="F454" s="26">
        <f t="shared" si="12"/>
        <v>30.170622386495282</v>
      </c>
      <c r="G454" s="26">
        <f t="shared" si="13"/>
        <v>152.27282438066172</v>
      </c>
      <c r="H454" s="1"/>
    </row>
    <row r="455" spans="1:8" ht="46.8" x14ac:dyDescent="0.3">
      <c r="A455" s="18" t="s">
        <v>869</v>
      </c>
      <c r="B455" s="16" t="s">
        <v>870</v>
      </c>
      <c r="C455" s="202">
        <v>1795799.33</v>
      </c>
      <c r="D455" s="17">
        <v>9063500</v>
      </c>
      <c r="E455" s="17">
        <v>2734514.36</v>
      </c>
      <c r="F455" s="26">
        <f t="shared" ref="F455:F518" si="14">E455/D455*100</f>
        <v>30.170622386495282</v>
      </c>
      <c r="G455" s="26">
        <f t="shared" ref="G455:G518" si="15">E455/C455*100</f>
        <v>152.27282438066172</v>
      </c>
      <c r="H455" s="1"/>
    </row>
    <row r="456" spans="1:8" ht="78" x14ac:dyDescent="0.3">
      <c r="A456" s="18" t="s">
        <v>871</v>
      </c>
      <c r="B456" s="16" t="s">
        <v>872</v>
      </c>
      <c r="C456" s="202">
        <v>24722000</v>
      </c>
      <c r="D456" s="17">
        <v>79633100</v>
      </c>
      <c r="E456" s="17">
        <v>77218596.260000005</v>
      </c>
      <c r="F456" s="26">
        <f t="shared" si="14"/>
        <v>96.967964652889322</v>
      </c>
      <c r="G456" s="26">
        <f t="shared" si="15"/>
        <v>312.34769136801231</v>
      </c>
      <c r="H456" s="1"/>
    </row>
    <row r="457" spans="1:8" ht="78" x14ac:dyDescent="0.3">
      <c r="A457" s="18" t="s">
        <v>873</v>
      </c>
      <c r="B457" s="16" t="s">
        <v>874</v>
      </c>
      <c r="C457" s="203">
        <v>67822972.450000003</v>
      </c>
      <c r="D457" s="17">
        <v>144770800</v>
      </c>
      <c r="E457" s="17">
        <v>23742930.09</v>
      </c>
      <c r="F457" s="26">
        <f t="shared" si="14"/>
        <v>16.400358421725926</v>
      </c>
      <c r="G457" s="26">
        <f t="shared" si="15"/>
        <v>35.007209552049055</v>
      </c>
      <c r="H457" s="1"/>
    </row>
    <row r="458" spans="1:8" ht="79.8" customHeight="1" x14ac:dyDescent="0.3">
      <c r="A458" s="18" t="s">
        <v>875</v>
      </c>
      <c r="B458" s="16" t="s">
        <v>876</v>
      </c>
      <c r="C458" s="203">
        <v>82720</v>
      </c>
      <c r="D458" s="17">
        <v>611000</v>
      </c>
      <c r="E458" s="17">
        <v>0</v>
      </c>
      <c r="F458" s="26">
        <f t="shared" si="14"/>
        <v>0</v>
      </c>
      <c r="G458" s="26">
        <f t="shared" si="15"/>
        <v>0</v>
      </c>
      <c r="H458" s="1"/>
    </row>
    <row r="459" spans="1:8" ht="93.6" x14ac:dyDescent="0.3">
      <c r="A459" s="18" t="s">
        <v>877</v>
      </c>
      <c r="B459" s="16" t="s">
        <v>878</v>
      </c>
      <c r="C459" s="204">
        <v>82720</v>
      </c>
      <c r="D459" s="17">
        <v>611000</v>
      </c>
      <c r="E459" s="17">
        <v>0</v>
      </c>
      <c r="F459" s="26">
        <f t="shared" si="14"/>
        <v>0</v>
      </c>
      <c r="G459" s="26">
        <f t="shared" si="15"/>
        <v>0</v>
      </c>
      <c r="H459" s="1"/>
    </row>
    <row r="460" spans="1:8" ht="62.4" x14ac:dyDescent="0.3">
      <c r="A460" s="18" t="s">
        <v>879</v>
      </c>
      <c r="B460" s="16" t="s">
        <v>880</v>
      </c>
      <c r="C460" s="17">
        <v>0</v>
      </c>
      <c r="D460" s="17">
        <v>61695700</v>
      </c>
      <c r="E460" s="17">
        <v>0</v>
      </c>
      <c r="F460" s="26">
        <f t="shared" si="14"/>
        <v>0</v>
      </c>
      <c r="G460" s="26"/>
      <c r="H460" s="1"/>
    </row>
    <row r="461" spans="1:8" ht="62.4" x14ac:dyDescent="0.3">
      <c r="A461" s="18" t="s">
        <v>881</v>
      </c>
      <c r="B461" s="16" t="s">
        <v>882</v>
      </c>
      <c r="C461" s="17">
        <v>0</v>
      </c>
      <c r="D461" s="17">
        <v>61695700</v>
      </c>
      <c r="E461" s="17">
        <v>0</v>
      </c>
      <c r="F461" s="26">
        <f t="shared" si="14"/>
        <v>0</v>
      </c>
      <c r="G461" s="26"/>
      <c r="H461" s="1"/>
    </row>
    <row r="462" spans="1:8" ht="141.6" customHeight="1" x14ac:dyDescent="0.3">
      <c r="A462" s="18" t="s">
        <v>883</v>
      </c>
      <c r="B462" s="16" t="s">
        <v>884</v>
      </c>
      <c r="C462" s="17">
        <v>0</v>
      </c>
      <c r="D462" s="17">
        <v>37130000</v>
      </c>
      <c r="E462" s="17">
        <v>3995000</v>
      </c>
      <c r="F462" s="26">
        <f t="shared" si="14"/>
        <v>10.759493670886076</v>
      </c>
      <c r="G462" s="26"/>
      <c r="H462" s="1"/>
    </row>
    <row r="463" spans="1:8" ht="156" x14ac:dyDescent="0.3">
      <c r="A463" s="18" t="s">
        <v>885</v>
      </c>
      <c r="B463" s="16" t="s">
        <v>886</v>
      </c>
      <c r="C463" s="17">
        <v>0</v>
      </c>
      <c r="D463" s="17">
        <v>37130000</v>
      </c>
      <c r="E463" s="17">
        <v>3995000</v>
      </c>
      <c r="F463" s="26">
        <f t="shared" si="14"/>
        <v>10.759493670886076</v>
      </c>
      <c r="G463" s="26"/>
      <c r="H463" s="1"/>
    </row>
    <row r="464" spans="1:8" ht="46.8" x14ac:dyDescent="0.3">
      <c r="A464" s="18" t="s">
        <v>887</v>
      </c>
      <c r="B464" s="16" t="s">
        <v>888</v>
      </c>
      <c r="C464" s="17">
        <v>0</v>
      </c>
      <c r="D464" s="17">
        <v>7986500</v>
      </c>
      <c r="E464" s="17">
        <v>0</v>
      </c>
      <c r="F464" s="26">
        <f t="shared" si="14"/>
        <v>0</v>
      </c>
      <c r="G464" s="26"/>
      <c r="H464" s="1"/>
    </row>
    <row r="465" spans="1:8" ht="46.8" x14ac:dyDescent="0.3">
      <c r="A465" s="18" t="s">
        <v>889</v>
      </c>
      <c r="B465" s="16" t="s">
        <v>890</v>
      </c>
      <c r="C465" s="17">
        <v>0</v>
      </c>
      <c r="D465" s="17">
        <v>7986500</v>
      </c>
      <c r="E465" s="17">
        <v>0</v>
      </c>
      <c r="F465" s="26">
        <f t="shared" si="14"/>
        <v>0</v>
      </c>
      <c r="G465" s="26"/>
      <c r="H465" s="1"/>
    </row>
    <row r="466" spans="1:8" ht="31.2" x14ac:dyDescent="0.3">
      <c r="A466" s="18" t="s">
        <v>891</v>
      </c>
      <c r="B466" s="16" t="s">
        <v>892</v>
      </c>
      <c r="C466" s="17">
        <v>0</v>
      </c>
      <c r="D466" s="17">
        <v>755318324.69000006</v>
      </c>
      <c r="E466" s="17">
        <v>0</v>
      </c>
      <c r="F466" s="26">
        <f t="shared" si="14"/>
        <v>0</v>
      </c>
      <c r="G466" s="26"/>
      <c r="H466" s="1"/>
    </row>
    <row r="467" spans="1:8" ht="46.8" x14ac:dyDescent="0.3">
      <c r="A467" s="18" t="s">
        <v>893</v>
      </c>
      <c r="B467" s="16" t="s">
        <v>894</v>
      </c>
      <c r="C467" s="17">
        <v>0</v>
      </c>
      <c r="D467" s="17">
        <v>369668300</v>
      </c>
      <c r="E467" s="17">
        <v>0</v>
      </c>
      <c r="F467" s="26">
        <f t="shared" si="14"/>
        <v>0</v>
      </c>
      <c r="G467" s="26"/>
      <c r="H467" s="1"/>
    </row>
    <row r="468" spans="1:8" ht="46.8" x14ac:dyDescent="0.3">
      <c r="A468" s="18" t="s">
        <v>895</v>
      </c>
      <c r="B468" s="16" t="s">
        <v>896</v>
      </c>
      <c r="C468" s="17">
        <v>0</v>
      </c>
      <c r="D468" s="17">
        <v>274625613.45999998</v>
      </c>
      <c r="E468" s="17">
        <v>0</v>
      </c>
      <c r="F468" s="26">
        <f t="shared" si="14"/>
        <v>0</v>
      </c>
      <c r="G468" s="26"/>
      <c r="H468" s="1"/>
    </row>
    <row r="469" spans="1:8" ht="46.8" x14ac:dyDescent="0.3">
      <c r="A469" s="18" t="s">
        <v>897</v>
      </c>
      <c r="B469" s="16" t="s">
        <v>898</v>
      </c>
      <c r="C469" s="17">
        <v>0</v>
      </c>
      <c r="D469" s="17">
        <v>111024411.23</v>
      </c>
      <c r="E469" s="17">
        <v>0</v>
      </c>
      <c r="F469" s="26">
        <f t="shared" si="14"/>
        <v>0</v>
      </c>
      <c r="G469" s="26"/>
      <c r="H469" s="1"/>
    </row>
    <row r="470" spans="1:8" ht="62.4" x14ac:dyDescent="0.3">
      <c r="A470" s="18" t="s">
        <v>899</v>
      </c>
      <c r="B470" s="16" t="s">
        <v>900</v>
      </c>
      <c r="C470" s="17">
        <v>0</v>
      </c>
      <c r="D470" s="17">
        <v>10076600</v>
      </c>
      <c r="E470" s="17">
        <v>0</v>
      </c>
      <c r="F470" s="26">
        <f t="shared" si="14"/>
        <v>0</v>
      </c>
      <c r="G470" s="26"/>
      <c r="H470" s="1"/>
    </row>
    <row r="471" spans="1:8" ht="62.4" x14ac:dyDescent="0.3">
      <c r="A471" s="18" t="s">
        <v>901</v>
      </c>
      <c r="B471" s="16" t="s">
        <v>902</v>
      </c>
      <c r="C471" s="17">
        <v>0</v>
      </c>
      <c r="D471" s="17">
        <v>10076600</v>
      </c>
      <c r="E471" s="17">
        <v>0</v>
      </c>
      <c r="F471" s="26">
        <f t="shared" si="14"/>
        <v>0</v>
      </c>
      <c r="G471" s="26"/>
      <c r="H471" s="1"/>
    </row>
    <row r="472" spans="1:8" ht="33" customHeight="1" x14ac:dyDescent="0.3">
      <c r="A472" s="18" t="s">
        <v>903</v>
      </c>
      <c r="B472" s="16" t="s">
        <v>904</v>
      </c>
      <c r="C472" s="205">
        <v>58212935.549999997</v>
      </c>
      <c r="D472" s="17">
        <v>318524600</v>
      </c>
      <c r="E472" s="17">
        <v>76805111.629999995</v>
      </c>
      <c r="F472" s="26">
        <f t="shared" si="14"/>
        <v>24.112772335323548</v>
      </c>
      <c r="G472" s="26">
        <f t="shared" si="15"/>
        <v>131.93822112618062</v>
      </c>
      <c r="H472" s="1"/>
    </row>
    <row r="473" spans="1:8" ht="46.8" x14ac:dyDescent="0.3">
      <c r="A473" s="18" t="s">
        <v>905</v>
      </c>
      <c r="B473" s="16" t="s">
        <v>906</v>
      </c>
      <c r="C473" s="205">
        <v>58212935.549999997</v>
      </c>
      <c r="D473" s="17">
        <v>318524600</v>
      </c>
      <c r="E473" s="17">
        <v>76805111.629999995</v>
      </c>
      <c r="F473" s="26">
        <f t="shared" si="14"/>
        <v>24.112772335323548</v>
      </c>
      <c r="G473" s="26">
        <f t="shared" si="15"/>
        <v>131.93822112618062</v>
      </c>
      <c r="H473" s="1"/>
    </row>
    <row r="474" spans="1:8" ht="93.6" x14ac:dyDescent="0.3">
      <c r="A474" s="207" t="s">
        <v>1399</v>
      </c>
      <c r="B474" s="206" t="s">
        <v>1397</v>
      </c>
      <c r="C474" s="208">
        <v>9999</v>
      </c>
      <c r="D474" s="17">
        <v>0</v>
      </c>
      <c r="E474" s="17">
        <v>0</v>
      </c>
      <c r="F474" s="26"/>
      <c r="G474" s="26">
        <f t="shared" si="15"/>
        <v>0</v>
      </c>
      <c r="H474" s="1"/>
    </row>
    <row r="475" spans="1:8" ht="109.2" x14ac:dyDescent="0.3">
      <c r="A475" s="207" t="s">
        <v>1400</v>
      </c>
      <c r="B475" s="206" t="s">
        <v>1398</v>
      </c>
      <c r="C475" s="208">
        <v>9999</v>
      </c>
      <c r="D475" s="17">
        <v>0</v>
      </c>
      <c r="E475" s="17">
        <v>0</v>
      </c>
      <c r="F475" s="26"/>
      <c r="G475" s="26">
        <f t="shared" si="15"/>
        <v>0</v>
      </c>
      <c r="H475" s="1"/>
    </row>
    <row r="476" spans="1:8" ht="64.2" customHeight="1" x14ac:dyDescent="0.3">
      <c r="A476" s="18" t="s">
        <v>907</v>
      </c>
      <c r="B476" s="16" t="s">
        <v>908</v>
      </c>
      <c r="C476" s="209">
        <v>16817428.309999999</v>
      </c>
      <c r="D476" s="17">
        <v>79251700</v>
      </c>
      <c r="E476" s="17">
        <v>16654436.310000001</v>
      </c>
      <c r="F476" s="26">
        <f t="shared" si="14"/>
        <v>21.01461080330138</v>
      </c>
      <c r="G476" s="26">
        <f t="shared" si="15"/>
        <v>99.030814955797496</v>
      </c>
      <c r="H476" s="1"/>
    </row>
    <row r="477" spans="1:8" ht="78" x14ac:dyDescent="0.3">
      <c r="A477" s="18" t="s">
        <v>909</v>
      </c>
      <c r="B477" s="16" t="s">
        <v>910</v>
      </c>
      <c r="C477" s="209">
        <v>16817428.309999999</v>
      </c>
      <c r="D477" s="17">
        <v>79251700</v>
      </c>
      <c r="E477" s="17">
        <v>16654436.310000001</v>
      </c>
      <c r="F477" s="26">
        <f t="shared" si="14"/>
        <v>21.01461080330138</v>
      </c>
      <c r="G477" s="26">
        <f t="shared" si="15"/>
        <v>99.030814955797496</v>
      </c>
      <c r="H477" s="1"/>
    </row>
    <row r="478" spans="1:8" ht="62.4" x14ac:dyDescent="0.3">
      <c r="A478" s="211" t="s">
        <v>1404</v>
      </c>
      <c r="B478" s="210" t="s">
        <v>1401</v>
      </c>
      <c r="C478" s="212">
        <v>27450000</v>
      </c>
      <c r="D478" s="17">
        <v>0</v>
      </c>
      <c r="E478" s="17">
        <v>0</v>
      </c>
      <c r="F478" s="26"/>
      <c r="G478" s="26">
        <f t="shared" si="15"/>
        <v>0</v>
      </c>
      <c r="H478" s="1"/>
    </row>
    <row r="479" spans="1:8" ht="46.8" x14ac:dyDescent="0.3">
      <c r="A479" s="211" t="s">
        <v>1405</v>
      </c>
      <c r="B479" s="210" t="s">
        <v>1402</v>
      </c>
      <c r="C479" s="212">
        <v>50312165.649999999</v>
      </c>
      <c r="D479" s="17">
        <v>0</v>
      </c>
      <c r="E479" s="17">
        <v>0</v>
      </c>
      <c r="F479" s="26"/>
      <c r="G479" s="26">
        <f t="shared" si="15"/>
        <v>0</v>
      </c>
      <c r="H479" s="1"/>
    </row>
    <row r="480" spans="1:8" ht="46.8" x14ac:dyDescent="0.3">
      <c r="A480" s="211" t="s">
        <v>1406</v>
      </c>
      <c r="B480" s="210" t="s">
        <v>1403</v>
      </c>
      <c r="C480" s="212">
        <v>50312165.649999999</v>
      </c>
      <c r="D480" s="17">
        <v>0</v>
      </c>
      <c r="E480" s="17">
        <v>0</v>
      </c>
      <c r="F480" s="26"/>
      <c r="G480" s="26">
        <f t="shared" si="15"/>
        <v>0</v>
      </c>
      <c r="H480" s="1"/>
    </row>
    <row r="481" spans="1:8" ht="31.2" x14ac:dyDescent="0.3">
      <c r="A481" s="18" t="s">
        <v>911</v>
      </c>
      <c r="B481" s="16" t="s">
        <v>912</v>
      </c>
      <c r="C481" s="212">
        <v>3760000</v>
      </c>
      <c r="D481" s="17">
        <v>37455300</v>
      </c>
      <c r="E481" s="17">
        <v>0</v>
      </c>
      <c r="F481" s="26">
        <f t="shared" si="14"/>
        <v>0</v>
      </c>
      <c r="G481" s="26">
        <f t="shared" si="15"/>
        <v>0</v>
      </c>
      <c r="H481" s="1"/>
    </row>
    <row r="482" spans="1:8" ht="31.2" x14ac:dyDescent="0.3">
      <c r="A482" s="18" t="s">
        <v>913</v>
      </c>
      <c r="B482" s="16" t="s">
        <v>914</v>
      </c>
      <c r="C482" s="212">
        <v>3760000</v>
      </c>
      <c r="D482" s="17">
        <v>37455300</v>
      </c>
      <c r="E482" s="17">
        <v>0</v>
      </c>
      <c r="F482" s="26">
        <f t="shared" si="14"/>
        <v>0</v>
      </c>
      <c r="G482" s="26">
        <f t="shared" si="15"/>
        <v>0</v>
      </c>
      <c r="H482" s="1"/>
    </row>
    <row r="483" spans="1:8" ht="46.8" x14ac:dyDescent="0.3">
      <c r="A483" s="18" t="s">
        <v>915</v>
      </c>
      <c r="B483" s="16" t="s">
        <v>916</v>
      </c>
      <c r="C483" s="213">
        <v>5349291.24</v>
      </c>
      <c r="D483" s="17">
        <v>12797000</v>
      </c>
      <c r="E483" s="17">
        <v>0</v>
      </c>
      <c r="F483" s="26">
        <f t="shared" si="14"/>
        <v>0</v>
      </c>
      <c r="G483" s="26">
        <f t="shared" si="15"/>
        <v>0</v>
      </c>
      <c r="H483" s="1"/>
    </row>
    <row r="484" spans="1:8" ht="46.8" x14ac:dyDescent="0.3">
      <c r="A484" s="18" t="s">
        <v>917</v>
      </c>
      <c r="B484" s="16" t="s">
        <v>918</v>
      </c>
      <c r="C484" s="213">
        <v>5349291.24</v>
      </c>
      <c r="D484" s="17">
        <v>12797000</v>
      </c>
      <c r="E484" s="17">
        <v>0</v>
      </c>
      <c r="F484" s="26">
        <f t="shared" si="14"/>
        <v>0</v>
      </c>
      <c r="G484" s="26">
        <f t="shared" si="15"/>
        <v>0</v>
      </c>
      <c r="H484" s="1"/>
    </row>
    <row r="485" spans="1:8" ht="62.4" x14ac:dyDescent="0.3">
      <c r="A485" s="215" t="s">
        <v>1409</v>
      </c>
      <c r="B485" s="214" t="s">
        <v>1407</v>
      </c>
      <c r="C485" s="216">
        <v>222039.18</v>
      </c>
      <c r="D485" s="17">
        <v>0</v>
      </c>
      <c r="E485" s="17">
        <v>0</v>
      </c>
      <c r="F485" s="26"/>
      <c r="G485" s="26">
        <f t="shared" si="15"/>
        <v>0</v>
      </c>
      <c r="H485" s="1"/>
    </row>
    <row r="486" spans="1:8" ht="78" x14ac:dyDescent="0.3">
      <c r="A486" s="215" t="s">
        <v>1410</v>
      </c>
      <c r="B486" s="214" t="s">
        <v>1408</v>
      </c>
      <c r="C486" s="216">
        <v>222039.18</v>
      </c>
      <c r="D486" s="17">
        <v>0</v>
      </c>
      <c r="E486" s="17">
        <v>0</v>
      </c>
      <c r="F486" s="26"/>
      <c r="G486" s="26">
        <f t="shared" si="15"/>
        <v>0</v>
      </c>
      <c r="H486" s="1"/>
    </row>
    <row r="487" spans="1:8" ht="109.2" x14ac:dyDescent="0.3">
      <c r="A487" s="18" t="s">
        <v>919</v>
      </c>
      <c r="B487" s="16" t="s">
        <v>920</v>
      </c>
      <c r="C487" s="17">
        <v>0</v>
      </c>
      <c r="D487" s="17">
        <v>44157400</v>
      </c>
      <c r="E487" s="17">
        <v>40197400.5</v>
      </c>
      <c r="F487" s="26">
        <f t="shared" si="14"/>
        <v>91.032081825469803</v>
      </c>
      <c r="G487" s="26"/>
      <c r="H487" s="1"/>
    </row>
    <row r="488" spans="1:8" ht="109.8" customHeight="1" x14ac:dyDescent="0.3">
      <c r="A488" s="18" t="s">
        <v>921</v>
      </c>
      <c r="B488" s="16" t="s">
        <v>922</v>
      </c>
      <c r="C488" s="17">
        <v>0</v>
      </c>
      <c r="D488" s="17">
        <v>44157400</v>
      </c>
      <c r="E488" s="17">
        <v>40197400.5</v>
      </c>
      <c r="F488" s="26">
        <f t="shared" si="14"/>
        <v>91.032081825469803</v>
      </c>
      <c r="G488" s="26"/>
      <c r="H488" s="1"/>
    </row>
    <row r="489" spans="1:8" ht="218.4" x14ac:dyDescent="0.3">
      <c r="A489" s="18" t="s">
        <v>923</v>
      </c>
      <c r="B489" s="16" t="s">
        <v>924</v>
      </c>
      <c r="C489" s="17">
        <v>0</v>
      </c>
      <c r="D489" s="17">
        <v>4366200</v>
      </c>
      <c r="E489" s="17">
        <v>0</v>
      </c>
      <c r="F489" s="26">
        <f t="shared" si="14"/>
        <v>0</v>
      </c>
      <c r="G489" s="26"/>
      <c r="H489" s="1"/>
    </row>
    <row r="490" spans="1:8" ht="218.4" x14ac:dyDescent="0.3">
      <c r="A490" s="18" t="s">
        <v>925</v>
      </c>
      <c r="B490" s="16" t="s">
        <v>926</v>
      </c>
      <c r="C490" s="17">
        <v>0</v>
      </c>
      <c r="D490" s="17">
        <v>4366200</v>
      </c>
      <c r="E490" s="17">
        <v>0</v>
      </c>
      <c r="F490" s="26">
        <f t="shared" si="14"/>
        <v>0</v>
      </c>
      <c r="G490" s="26"/>
      <c r="H490" s="1"/>
    </row>
    <row r="491" spans="1:8" ht="46.8" x14ac:dyDescent="0.3">
      <c r="A491" s="18" t="s">
        <v>927</v>
      </c>
      <c r="B491" s="16" t="s">
        <v>928</v>
      </c>
      <c r="C491" s="17">
        <v>0</v>
      </c>
      <c r="D491" s="17">
        <v>15736000</v>
      </c>
      <c r="E491" s="17">
        <v>0</v>
      </c>
      <c r="F491" s="26">
        <f t="shared" si="14"/>
        <v>0</v>
      </c>
      <c r="G491" s="26"/>
      <c r="H491" s="1"/>
    </row>
    <row r="492" spans="1:8" ht="46.8" x14ac:dyDescent="0.3">
      <c r="A492" s="18" t="s">
        <v>929</v>
      </c>
      <c r="B492" s="16" t="s">
        <v>930</v>
      </c>
      <c r="C492" s="17">
        <v>0</v>
      </c>
      <c r="D492" s="17">
        <v>15736000</v>
      </c>
      <c r="E492" s="17">
        <v>0</v>
      </c>
      <c r="F492" s="26">
        <f t="shared" si="14"/>
        <v>0</v>
      </c>
      <c r="G492" s="26"/>
      <c r="H492" s="1"/>
    </row>
    <row r="493" spans="1:8" ht="109.2" x14ac:dyDescent="0.3">
      <c r="A493" s="18" t="s">
        <v>931</v>
      </c>
      <c r="B493" s="16" t="s">
        <v>932</v>
      </c>
      <c r="C493" s="217">
        <v>1173149.96</v>
      </c>
      <c r="D493" s="17">
        <v>5866400</v>
      </c>
      <c r="E493" s="17">
        <v>1475703.89</v>
      </c>
      <c r="F493" s="26">
        <f t="shared" si="14"/>
        <v>25.15518699713623</v>
      </c>
      <c r="G493" s="26">
        <f t="shared" si="15"/>
        <v>125.78987685427701</v>
      </c>
      <c r="H493" s="1"/>
    </row>
    <row r="494" spans="1:8" ht="109.2" x14ac:dyDescent="0.3">
      <c r="A494" s="18" t="s">
        <v>933</v>
      </c>
      <c r="B494" s="16" t="s">
        <v>934</v>
      </c>
      <c r="C494" s="217">
        <v>1173149.96</v>
      </c>
      <c r="D494" s="17">
        <v>5866400</v>
      </c>
      <c r="E494" s="17">
        <v>1475703.89</v>
      </c>
      <c r="F494" s="26">
        <f t="shared" si="14"/>
        <v>25.15518699713623</v>
      </c>
      <c r="G494" s="26">
        <f t="shared" si="15"/>
        <v>125.78987685427701</v>
      </c>
      <c r="H494" s="1"/>
    </row>
    <row r="495" spans="1:8" ht="46.8" x14ac:dyDescent="0.3">
      <c r="A495" s="18" t="s">
        <v>935</v>
      </c>
      <c r="B495" s="16" t="s">
        <v>936</v>
      </c>
      <c r="C495" s="218">
        <v>74000780.730000004</v>
      </c>
      <c r="D495" s="17">
        <v>13540900</v>
      </c>
      <c r="E495" s="17">
        <v>33966918.829999998</v>
      </c>
      <c r="F495" s="26">
        <f t="shared" si="14"/>
        <v>250.84683314993833</v>
      </c>
      <c r="G495" s="26">
        <f t="shared" si="15"/>
        <v>45.900757390563271</v>
      </c>
      <c r="H495" s="1"/>
    </row>
    <row r="496" spans="1:8" ht="46.8" x14ac:dyDescent="0.3">
      <c r="A496" s="18" t="s">
        <v>937</v>
      </c>
      <c r="B496" s="16" t="s">
        <v>938</v>
      </c>
      <c r="C496" s="218">
        <v>74000780.730000004</v>
      </c>
      <c r="D496" s="17">
        <v>13540900</v>
      </c>
      <c r="E496" s="17">
        <v>33966918.829999998</v>
      </c>
      <c r="F496" s="26">
        <f t="shared" si="14"/>
        <v>250.84683314993833</v>
      </c>
      <c r="G496" s="26">
        <f t="shared" si="15"/>
        <v>45.900757390563271</v>
      </c>
      <c r="H496" s="1"/>
    </row>
    <row r="497" spans="1:8" ht="31.2" x14ac:dyDescent="0.3">
      <c r="A497" s="220" t="s">
        <v>1413</v>
      </c>
      <c r="B497" s="219" t="s">
        <v>1411</v>
      </c>
      <c r="C497" s="221">
        <v>5905105.0099999998</v>
      </c>
      <c r="D497" s="17">
        <v>0</v>
      </c>
      <c r="E497" s="17">
        <v>0</v>
      </c>
      <c r="F497" s="26"/>
      <c r="G497" s="26">
        <f t="shared" si="15"/>
        <v>0</v>
      </c>
      <c r="H497" s="1"/>
    </row>
    <row r="498" spans="1:8" ht="46.8" x14ac:dyDescent="0.3">
      <c r="A498" s="220" t="s">
        <v>1414</v>
      </c>
      <c r="B498" s="219" t="s">
        <v>1412</v>
      </c>
      <c r="C498" s="221">
        <v>5905105.0099999998</v>
      </c>
      <c r="D498" s="17">
        <v>0</v>
      </c>
      <c r="E498" s="17">
        <v>0</v>
      </c>
      <c r="F498" s="26"/>
      <c r="G498" s="26">
        <f t="shared" si="15"/>
        <v>0</v>
      </c>
      <c r="H498" s="1"/>
    </row>
    <row r="499" spans="1:8" ht="93.6" x14ac:dyDescent="0.3">
      <c r="A499" s="18" t="s">
        <v>939</v>
      </c>
      <c r="B499" s="16" t="s">
        <v>940</v>
      </c>
      <c r="C499" s="17">
        <v>0</v>
      </c>
      <c r="D499" s="17">
        <v>4700000</v>
      </c>
      <c r="E499" s="17">
        <v>0</v>
      </c>
      <c r="F499" s="26">
        <f t="shared" si="14"/>
        <v>0</v>
      </c>
      <c r="G499" s="26"/>
      <c r="H499" s="1"/>
    </row>
    <row r="500" spans="1:8" ht="109.2" x14ac:dyDescent="0.3">
      <c r="A500" s="18" t="s">
        <v>941</v>
      </c>
      <c r="B500" s="16" t="s">
        <v>942</v>
      </c>
      <c r="C500" s="17">
        <v>0</v>
      </c>
      <c r="D500" s="17">
        <v>4700000</v>
      </c>
      <c r="E500" s="17">
        <v>0</v>
      </c>
      <c r="F500" s="26">
        <f t="shared" si="14"/>
        <v>0</v>
      </c>
      <c r="G500" s="26"/>
      <c r="H500" s="1"/>
    </row>
    <row r="501" spans="1:8" ht="31.2" x14ac:dyDescent="0.3">
      <c r="A501" s="18" t="s">
        <v>943</v>
      </c>
      <c r="B501" s="16" t="s">
        <v>944</v>
      </c>
      <c r="C501" s="17">
        <v>0</v>
      </c>
      <c r="D501" s="17">
        <v>67680000</v>
      </c>
      <c r="E501" s="17">
        <v>0</v>
      </c>
      <c r="F501" s="26">
        <f t="shared" si="14"/>
        <v>0</v>
      </c>
      <c r="G501" s="26"/>
      <c r="H501" s="1"/>
    </row>
    <row r="502" spans="1:8" ht="46.8" x14ac:dyDescent="0.3">
      <c r="A502" s="18" t="s">
        <v>945</v>
      </c>
      <c r="B502" s="16" t="s">
        <v>946</v>
      </c>
      <c r="C502" s="17">
        <v>0</v>
      </c>
      <c r="D502" s="17">
        <v>67680000</v>
      </c>
      <c r="E502" s="17">
        <v>0</v>
      </c>
      <c r="F502" s="26">
        <f t="shared" si="14"/>
        <v>0</v>
      </c>
      <c r="G502" s="26"/>
      <c r="H502" s="1"/>
    </row>
    <row r="503" spans="1:8" ht="93.6" x14ac:dyDescent="0.3">
      <c r="A503" s="18" t="s">
        <v>947</v>
      </c>
      <c r="B503" s="16" t="s">
        <v>948</v>
      </c>
      <c r="C503" s="17">
        <v>0</v>
      </c>
      <c r="D503" s="17">
        <v>27409900</v>
      </c>
      <c r="E503" s="17">
        <v>0</v>
      </c>
      <c r="F503" s="26">
        <f t="shared" si="14"/>
        <v>0</v>
      </c>
      <c r="G503" s="26"/>
      <c r="H503" s="1"/>
    </row>
    <row r="504" spans="1:8" ht="109.2" x14ac:dyDescent="0.3">
      <c r="A504" s="18" t="s">
        <v>949</v>
      </c>
      <c r="B504" s="16" t="s">
        <v>950</v>
      </c>
      <c r="C504" s="17">
        <v>0</v>
      </c>
      <c r="D504" s="17">
        <v>27409900</v>
      </c>
      <c r="E504" s="17">
        <v>0</v>
      </c>
      <c r="F504" s="26">
        <f t="shared" si="14"/>
        <v>0</v>
      </c>
      <c r="G504" s="26"/>
      <c r="H504" s="1"/>
    </row>
    <row r="505" spans="1:8" ht="31.2" x14ac:dyDescent="0.3">
      <c r="A505" s="18" t="s">
        <v>951</v>
      </c>
      <c r="B505" s="16" t="s">
        <v>952</v>
      </c>
      <c r="C505" s="222">
        <v>25387700</v>
      </c>
      <c r="D505" s="17">
        <v>19149400</v>
      </c>
      <c r="E505" s="17">
        <v>19149400</v>
      </c>
      <c r="F505" s="26">
        <f t="shared" si="14"/>
        <v>100</v>
      </c>
      <c r="G505" s="26">
        <f t="shared" si="15"/>
        <v>75.427864674625894</v>
      </c>
      <c r="H505" s="1"/>
    </row>
    <row r="506" spans="1:8" ht="46.8" x14ac:dyDescent="0.3">
      <c r="A506" s="18" t="s">
        <v>953</v>
      </c>
      <c r="B506" s="16" t="s">
        <v>954</v>
      </c>
      <c r="C506" s="222">
        <v>25387700</v>
      </c>
      <c r="D506" s="17">
        <v>19149400</v>
      </c>
      <c r="E506" s="17">
        <v>19149400</v>
      </c>
      <c r="F506" s="26">
        <f t="shared" si="14"/>
        <v>100</v>
      </c>
      <c r="G506" s="26">
        <f t="shared" si="15"/>
        <v>75.427864674625894</v>
      </c>
      <c r="H506" s="1"/>
    </row>
    <row r="507" spans="1:8" ht="62.4" x14ac:dyDescent="0.3">
      <c r="A507" s="18" t="s">
        <v>955</v>
      </c>
      <c r="B507" s="16" t="s">
        <v>956</v>
      </c>
      <c r="C507" s="17">
        <v>0</v>
      </c>
      <c r="D507" s="17">
        <v>4718700</v>
      </c>
      <c r="E507" s="17">
        <v>0</v>
      </c>
      <c r="F507" s="26">
        <f t="shared" si="14"/>
        <v>0</v>
      </c>
      <c r="G507" s="26"/>
      <c r="H507" s="1"/>
    </row>
    <row r="508" spans="1:8" ht="78" x14ac:dyDescent="0.3">
      <c r="A508" s="18" t="s">
        <v>957</v>
      </c>
      <c r="B508" s="16" t="s">
        <v>958</v>
      </c>
      <c r="C508" s="17">
        <v>0</v>
      </c>
      <c r="D508" s="17">
        <v>4718700</v>
      </c>
      <c r="E508" s="17">
        <v>0</v>
      </c>
      <c r="F508" s="26">
        <f t="shared" si="14"/>
        <v>0</v>
      </c>
      <c r="G508" s="26"/>
      <c r="H508" s="1"/>
    </row>
    <row r="509" spans="1:8" ht="62.4" x14ac:dyDescent="0.3">
      <c r="A509" s="18" t="s">
        <v>959</v>
      </c>
      <c r="B509" s="16" t="s">
        <v>960</v>
      </c>
      <c r="C509" s="223">
        <v>146500639.88</v>
      </c>
      <c r="D509" s="17">
        <v>608259400</v>
      </c>
      <c r="E509" s="17">
        <v>180720395.72999999</v>
      </c>
      <c r="F509" s="26">
        <f t="shared" si="14"/>
        <v>29.711073224680128</v>
      </c>
      <c r="G509" s="26">
        <f t="shared" si="15"/>
        <v>123.35809309640537</v>
      </c>
      <c r="H509" s="1"/>
    </row>
    <row r="510" spans="1:8" ht="78" x14ac:dyDescent="0.3">
      <c r="A510" s="18" t="s">
        <v>961</v>
      </c>
      <c r="B510" s="16" t="s">
        <v>962</v>
      </c>
      <c r="C510" s="223">
        <v>146500639.88</v>
      </c>
      <c r="D510" s="17">
        <v>608259400</v>
      </c>
      <c r="E510" s="17">
        <v>180720395.72999999</v>
      </c>
      <c r="F510" s="26">
        <f t="shared" si="14"/>
        <v>29.711073224680128</v>
      </c>
      <c r="G510" s="26">
        <f t="shared" si="15"/>
        <v>123.35809309640537</v>
      </c>
      <c r="H510" s="1"/>
    </row>
    <row r="511" spans="1:8" ht="78" x14ac:dyDescent="0.3">
      <c r="A511" s="18" t="s">
        <v>963</v>
      </c>
      <c r="B511" s="16" t="s">
        <v>964</v>
      </c>
      <c r="C511" s="17">
        <v>0</v>
      </c>
      <c r="D511" s="17">
        <v>259749100</v>
      </c>
      <c r="E511" s="17">
        <v>0</v>
      </c>
      <c r="F511" s="26">
        <f t="shared" si="14"/>
        <v>0</v>
      </c>
      <c r="G511" s="26"/>
      <c r="H511" s="1"/>
    </row>
    <row r="512" spans="1:8" ht="78" x14ac:dyDescent="0.3">
      <c r="A512" s="18" t="s">
        <v>965</v>
      </c>
      <c r="B512" s="16" t="s">
        <v>966</v>
      </c>
      <c r="C512" s="17">
        <v>0</v>
      </c>
      <c r="D512" s="17">
        <v>259749100</v>
      </c>
      <c r="E512" s="17">
        <v>0</v>
      </c>
      <c r="F512" s="26">
        <f t="shared" si="14"/>
        <v>0</v>
      </c>
      <c r="G512" s="26"/>
      <c r="H512" s="1"/>
    </row>
    <row r="513" spans="1:8" ht="78" x14ac:dyDescent="0.3">
      <c r="A513" s="18" t="s">
        <v>967</v>
      </c>
      <c r="B513" s="16" t="s">
        <v>968</v>
      </c>
      <c r="C513" s="17">
        <v>0</v>
      </c>
      <c r="D513" s="17">
        <v>290860000</v>
      </c>
      <c r="E513" s="17">
        <v>0</v>
      </c>
      <c r="F513" s="26">
        <f t="shared" si="14"/>
        <v>0</v>
      </c>
      <c r="G513" s="26"/>
      <c r="H513" s="1"/>
    </row>
    <row r="514" spans="1:8" ht="78" x14ac:dyDescent="0.3">
      <c r="A514" s="18" t="s">
        <v>969</v>
      </c>
      <c r="B514" s="16" t="s">
        <v>970</v>
      </c>
      <c r="C514" s="17">
        <v>0</v>
      </c>
      <c r="D514" s="17">
        <v>290860000</v>
      </c>
      <c r="E514" s="17">
        <v>0</v>
      </c>
      <c r="F514" s="26">
        <f t="shared" si="14"/>
        <v>0</v>
      </c>
      <c r="G514" s="26"/>
      <c r="H514" s="1"/>
    </row>
    <row r="515" spans="1:8" ht="62.4" x14ac:dyDescent="0.3">
      <c r="A515" s="18" t="s">
        <v>971</v>
      </c>
      <c r="B515" s="16" t="s">
        <v>972</v>
      </c>
      <c r="C515" s="17">
        <v>0</v>
      </c>
      <c r="D515" s="17">
        <v>92189100</v>
      </c>
      <c r="E515" s="17">
        <v>0</v>
      </c>
      <c r="F515" s="26">
        <f t="shared" si="14"/>
        <v>0</v>
      </c>
      <c r="G515" s="26"/>
      <c r="H515" s="1"/>
    </row>
    <row r="516" spans="1:8" ht="78" x14ac:dyDescent="0.3">
      <c r="A516" s="18" t="s">
        <v>973</v>
      </c>
      <c r="B516" s="16" t="s">
        <v>974</v>
      </c>
      <c r="C516" s="17">
        <v>0</v>
      </c>
      <c r="D516" s="17">
        <v>92189100</v>
      </c>
      <c r="E516" s="17">
        <v>0</v>
      </c>
      <c r="F516" s="26">
        <f t="shared" si="14"/>
        <v>0</v>
      </c>
      <c r="G516" s="26"/>
      <c r="H516" s="1"/>
    </row>
    <row r="517" spans="1:8" ht="31.2" x14ac:dyDescent="0.3">
      <c r="A517" s="18" t="s">
        <v>975</v>
      </c>
      <c r="B517" s="16" t="s">
        <v>976</v>
      </c>
      <c r="C517" s="17">
        <v>0</v>
      </c>
      <c r="D517" s="17">
        <v>117661800</v>
      </c>
      <c r="E517" s="17">
        <v>0</v>
      </c>
      <c r="F517" s="26">
        <f t="shared" si="14"/>
        <v>0</v>
      </c>
      <c r="G517" s="26"/>
      <c r="H517" s="1"/>
    </row>
    <row r="518" spans="1:8" ht="31.2" x14ac:dyDescent="0.3">
      <c r="A518" s="18" t="s">
        <v>977</v>
      </c>
      <c r="B518" s="16" t="s">
        <v>978</v>
      </c>
      <c r="C518" s="17">
        <v>0</v>
      </c>
      <c r="D518" s="17">
        <v>117661800</v>
      </c>
      <c r="E518" s="17">
        <v>0</v>
      </c>
      <c r="F518" s="26">
        <f t="shared" si="14"/>
        <v>0</v>
      </c>
      <c r="G518" s="26"/>
      <c r="H518" s="1"/>
    </row>
    <row r="519" spans="1:8" ht="31.2" x14ac:dyDescent="0.3">
      <c r="A519" s="18" t="s">
        <v>979</v>
      </c>
      <c r="B519" s="16" t="s">
        <v>980</v>
      </c>
      <c r="C519" s="17">
        <v>0</v>
      </c>
      <c r="D519" s="17">
        <v>9702000</v>
      </c>
      <c r="E519" s="17">
        <v>0</v>
      </c>
      <c r="F519" s="26">
        <f t="shared" ref="F519:F582" si="16">E519/D519*100</f>
        <v>0</v>
      </c>
      <c r="G519" s="26"/>
      <c r="H519" s="1"/>
    </row>
    <row r="520" spans="1:8" ht="31.2" customHeight="1" x14ac:dyDescent="0.3">
      <c r="A520" s="18" t="s">
        <v>981</v>
      </c>
      <c r="B520" s="16" t="s">
        <v>982</v>
      </c>
      <c r="C520" s="17">
        <v>0</v>
      </c>
      <c r="D520" s="17">
        <v>9702000</v>
      </c>
      <c r="E520" s="17">
        <v>0</v>
      </c>
      <c r="F520" s="26">
        <f t="shared" si="16"/>
        <v>0</v>
      </c>
      <c r="G520" s="26"/>
      <c r="H520" s="1"/>
    </row>
    <row r="521" spans="1:8" ht="46.8" x14ac:dyDescent="0.3">
      <c r="A521" s="18" t="s">
        <v>983</v>
      </c>
      <c r="B521" s="16" t="s">
        <v>984</v>
      </c>
      <c r="C521" s="17">
        <v>0</v>
      </c>
      <c r="D521" s="17">
        <v>130572900</v>
      </c>
      <c r="E521" s="17">
        <v>0</v>
      </c>
      <c r="F521" s="26">
        <f t="shared" si="16"/>
        <v>0</v>
      </c>
      <c r="G521" s="26"/>
      <c r="H521" s="1"/>
    </row>
    <row r="522" spans="1:8" ht="62.4" x14ac:dyDescent="0.3">
      <c r="A522" s="18" t="s">
        <v>985</v>
      </c>
      <c r="B522" s="16" t="s">
        <v>986</v>
      </c>
      <c r="C522" s="17">
        <v>0</v>
      </c>
      <c r="D522" s="17">
        <v>130572900</v>
      </c>
      <c r="E522" s="17">
        <v>0</v>
      </c>
      <c r="F522" s="26">
        <f t="shared" si="16"/>
        <v>0</v>
      </c>
      <c r="G522" s="26"/>
      <c r="H522" s="1"/>
    </row>
    <row r="523" spans="1:8" ht="32.4" customHeight="1" x14ac:dyDescent="0.3">
      <c r="A523" s="18" t="s">
        <v>987</v>
      </c>
      <c r="B523" s="16" t="s">
        <v>988</v>
      </c>
      <c r="C523" s="224">
        <v>244567799.50999999</v>
      </c>
      <c r="D523" s="17">
        <v>1116701700</v>
      </c>
      <c r="E523" s="17">
        <v>1015551851.46</v>
      </c>
      <c r="F523" s="26">
        <f t="shared" si="16"/>
        <v>90.942088783423543</v>
      </c>
      <c r="G523" s="26">
        <f t="shared" ref="G519:G582" si="17">E523/C523*100</f>
        <v>415.24348401330559</v>
      </c>
      <c r="H523" s="1"/>
    </row>
    <row r="524" spans="1:8" ht="46.8" x14ac:dyDescent="0.3">
      <c r="A524" s="18" t="s">
        <v>989</v>
      </c>
      <c r="B524" s="16" t="s">
        <v>990</v>
      </c>
      <c r="C524" s="224">
        <v>244567799.50999999</v>
      </c>
      <c r="D524" s="17">
        <v>1116701700</v>
      </c>
      <c r="E524" s="17">
        <v>1015551851.46</v>
      </c>
      <c r="F524" s="26">
        <f t="shared" si="16"/>
        <v>90.942088783423543</v>
      </c>
      <c r="G524" s="26">
        <f t="shared" si="17"/>
        <v>415.24348401330559</v>
      </c>
      <c r="H524" s="1"/>
    </row>
    <row r="525" spans="1:8" ht="31.2" x14ac:dyDescent="0.3">
      <c r="A525" s="18" t="s">
        <v>991</v>
      </c>
      <c r="B525" s="16" t="s">
        <v>992</v>
      </c>
      <c r="C525" s="17">
        <v>0</v>
      </c>
      <c r="D525" s="17">
        <v>123590600</v>
      </c>
      <c r="E525" s="17">
        <v>0</v>
      </c>
      <c r="F525" s="26">
        <f t="shared" si="16"/>
        <v>0</v>
      </c>
      <c r="G525" s="26"/>
      <c r="H525" s="1"/>
    </row>
    <row r="526" spans="1:8" ht="46.8" x14ac:dyDescent="0.3">
      <c r="A526" s="18" t="s">
        <v>993</v>
      </c>
      <c r="B526" s="16" t="s">
        <v>994</v>
      </c>
      <c r="C526" s="17">
        <v>0</v>
      </c>
      <c r="D526" s="17">
        <v>123590600</v>
      </c>
      <c r="E526" s="17">
        <v>0</v>
      </c>
      <c r="F526" s="26">
        <f t="shared" si="16"/>
        <v>0</v>
      </c>
      <c r="G526" s="26"/>
      <c r="H526" s="1"/>
    </row>
    <row r="527" spans="1:8" ht="93.6" x14ac:dyDescent="0.3">
      <c r="A527" s="18" t="s">
        <v>995</v>
      </c>
      <c r="B527" s="16" t="s">
        <v>996</v>
      </c>
      <c r="C527" s="225">
        <v>18590900</v>
      </c>
      <c r="D527" s="17">
        <v>17745400</v>
      </c>
      <c r="E527" s="17">
        <v>17745400</v>
      </c>
      <c r="F527" s="26">
        <f t="shared" si="16"/>
        <v>100</v>
      </c>
      <c r="G527" s="26">
        <f t="shared" si="17"/>
        <v>95.452076015685094</v>
      </c>
      <c r="H527" s="1"/>
    </row>
    <row r="528" spans="1:8" ht="94.2" customHeight="1" x14ac:dyDescent="0.3">
      <c r="A528" s="18" t="s">
        <v>997</v>
      </c>
      <c r="B528" s="16" t="s">
        <v>998</v>
      </c>
      <c r="C528" s="225">
        <v>18590900</v>
      </c>
      <c r="D528" s="17">
        <v>17745400</v>
      </c>
      <c r="E528" s="17">
        <v>17745400</v>
      </c>
      <c r="F528" s="26">
        <f t="shared" si="16"/>
        <v>100</v>
      </c>
      <c r="G528" s="26">
        <f t="shared" si="17"/>
        <v>95.452076015685094</v>
      </c>
      <c r="H528" s="1"/>
    </row>
    <row r="529" spans="1:8" ht="46.8" x14ac:dyDescent="0.3">
      <c r="A529" s="227" t="s">
        <v>1417</v>
      </c>
      <c r="B529" s="226" t="s">
        <v>1415</v>
      </c>
      <c r="C529" s="228">
        <v>391067000</v>
      </c>
      <c r="D529" s="17">
        <v>0</v>
      </c>
      <c r="E529" s="17">
        <v>0</v>
      </c>
      <c r="F529" s="26"/>
      <c r="G529" s="26">
        <f t="shared" si="17"/>
        <v>0</v>
      </c>
      <c r="H529" s="1"/>
    </row>
    <row r="530" spans="1:8" ht="46.8" x14ac:dyDescent="0.3">
      <c r="A530" s="227" t="s">
        <v>1418</v>
      </c>
      <c r="B530" s="226" t="s">
        <v>1416</v>
      </c>
      <c r="C530" s="228">
        <v>391067000</v>
      </c>
      <c r="D530" s="17">
        <v>0</v>
      </c>
      <c r="E530" s="17">
        <v>0</v>
      </c>
      <c r="F530" s="26"/>
      <c r="G530" s="26">
        <f t="shared" si="17"/>
        <v>0</v>
      </c>
      <c r="H530" s="1"/>
    </row>
    <row r="531" spans="1:8" ht="93.6" x14ac:dyDescent="0.3">
      <c r="A531" s="18" t="s">
        <v>999</v>
      </c>
      <c r="B531" s="16" t="s">
        <v>1000</v>
      </c>
      <c r="C531" s="229">
        <v>903683.21</v>
      </c>
      <c r="D531" s="17">
        <v>21009400</v>
      </c>
      <c r="E531" s="17">
        <v>0</v>
      </c>
      <c r="F531" s="26">
        <f t="shared" si="16"/>
        <v>0</v>
      </c>
      <c r="G531" s="26">
        <f t="shared" si="17"/>
        <v>0</v>
      </c>
      <c r="H531" s="1"/>
    </row>
    <row r="532" spans="1:8" ht="62.4" x14ac:dyDescent="0.3">
      <c r="A532" s="18" t="s">
        <v>1001</v>
      </c>
      <c r="B532" s="16" t="s">
        <v>1002</v>
      </c>
      <c r="C532" s="229">
        <v>29243720.539999999</v>
      </c>
      <c r="D532" s="17">
        <v>384359500</v>
      </c>
      <c r="E532" s="17">
        <v>17998258.02</v>
      </c>
      <c r="F532" s="26">
        <f t="shared" si="16"/>
        <v>4.6826624605349938</v>
      </c>
      <c r="G532" s="26">
        <f t="shared" si="17"/>
        <v>61.545718833490128</v>
      </c>
      <c r="H532" s="1"/>
    </row>
    <row r="533" spans="1:8" ht="78" x14ac:dyDescent="0.3">
      <c r="A533" s="18" t="s">
        <v>1003</v>
      </c>
      <c r="B533" s="16" t="s">
        <v>1004</v>
      </c>
      <c r="C533" s="17">
        <v>0</v>
      </c>
      <c r="D533" s="17">
        <v>29976100</v>
      </c>
      <c r="E533" s="17">
        <v>0</v>
      </c>
      <c r="F533" s="26">
        <f t="shared" si="16"/>
        <v>0</v>
      </c>
      <c r="G533" s="26"/>
      <c r="H533" s="1"/>
    </row>
    <row r="534" spans="1:8" ht="79.8" customHeight="1" x14ac:dyDescent="0.3">
      <c r="A534" s="18" t="s">
        <v>1005</v>
      </c>
      <c r="B534" s="16" t="s">
        <v>1006</v>
      </c>
      <c r="C534" s="17">
        <v>0</v>
      </c>
      <c r="D534" s="17">
        <v>29976100</v>
      </c>
      <c r="E534" s="17">
        <v>0</v>
      </c>
      <c r="F534" s="26">
        <f t="shared" si="16"/>
        <v>0</v>
      </c>
      <c r="G534" s="26"/>
      <c r="H534" s="1"/>
    </row>
    <row r="535" spans="1:8" ht="62.4" x14ac:dyDescent="0.3">
      <c r="A535" s="18" t="s">
        <v>1007</v>
      </c>
      <c r="B535" s="16" t="s">
        <v>1008</v>
      </c>
      <c r="C535" s="17">
        <v>0</v>
      </c>
      <c r="D535" s="17">
        <v>186915900</v>
      </c>
      <c r="E535" s="17">
        <v>0</v>
      </c>
      <c r="F535" s="26">
        <f t="shared" si="16"/>
        <v>0</v>
      </c>
      <c r="G535" s="26"/>
      <c r="H535" s="1"/>
    </row>
    <row r="536" spans="1:8" ht="78" x14ac:dyDescent="0.3">
      <c r="A536" s="18" t="s">
        <v>1009</v>
      </c>
      <c r="B536" s="16" t="s">
        <v>1010</v>
      </c>
      <c r="C536" s="17">
        <v>0</v>
      </c>
      <c r="D536" s="17">
        <v>186915900</v>
      </c>
      <c r="E536" s="17">
        <v>0</v>
      </c>
      <c r="F536" s="26">
        <f t="shared" si="16"/>
        <v>0</v>
      </c>
      <c r="G536" s="26"/>
      <c r="H536" s="1"/>
    </row>
    <row r="537" spans="1:8" ht="46.8" x14ac:dyDescent="0.3">
      <c r="A537" s="18" t="s">
        <v>1011</v>
      </c>
      <c r="B537" s="16" t="s">
        <v>1012</v>
      </c>
      <c r="C537" s="17">
        <v>0</v>
      </c>
      <c r="D537" s="17">
        <v>3497630300</v>
      </c>
      <c r="E537" s="17">
        <v>0</v>
      </c>
      <c r="F537" s="26">
        <f t="shared" si="16"/>
        <v>0</v>
      </c>
      <c r="G537" s="26"/>
      <c r="H537" s="1"/>
    </row>
    <row r="538" spans="1:8" ht="62.4" x14ac:dyDescent="0.3">
      <c r="A538" s="18" t="s">
        <v>1013</v>
      </c>
      <c r="B538" s="16" t="s">
        <v>1014</v>
      </c>
      <c r="C538" s="17">
        <v>0</v>
      </c>
      <c r="D538" s="17">
        <v>3497630300</v>
      </c>
      <c r="E538" s="17">
        <v>0</v>
      </c>
      <c r="F538" s="26">
        <f t="shared" si="16"/>
        <v>0</v>
      </c>
      <c r="G538" s="26"/>
      <c r="H538" s="1"/>
    </row>
    <row r="539" spans="1:8" ht="78" x14ac:dyDescent="0.3">
      <c r="A539" s="18" t="s">
        <v>1015</v>
      </c>
      <c r="B539" s="16" t="s">
        <v>1016</v>
      </c>
      <c r="C539" s="17">
        <v>0</v>
      </c>
      <c r="D539" s="17">
        <v>1593813200</v>
      </c>
      <c r="E539" s="17">
        <v>353491934</v>
      </c>
      <c r="F539" s="26">
        <f t="shared" si="16"/>
        <v>22.179006548571689</v>
      </c>
      <c r="G539" s="26"/>
      <c r="H539" s="1"/>
    </row>
    <row r="540" spans="1:8" ht="78" x14ac:dyDescent="0.3">
      <c r="A540" s="18" t="s">
        <v>1017</v>
      </c>
      <c r="B540" s="16" t="s">
        <v>1018</v>
      </c>
      <c r="C540" s="17">
        <v>0</v>
      </c>
      <c r="D540" s="17">
        <v>1593813200</v>
      </c>
      <c r="E540" s="17">
        <v>353491934</v>
      </c>
      <c r="F540" s="26">
        <f t="shared" si="16"/>
        <v>22.179006548571689</v>
      </c>
      <c r="G540" s="26"/>
      <c r="H540" s="1"/>
    </row>
    <row r="541" spans="1:8" ht="31.2" x14ac:dyDescent="0.3">
      <c r="A541" s="18" t="s">
        <v>1019</v>
      </c>
      <c r="B541" s="16" t="s">
        <v>1020</v>
      </c>
      <c r="C541" s="17">
        <v>0</v>
      </c>
      <c r="D541" s="17">
        <v>7920000</v>
      </c>
      <c r="E541" s="17">
        <v>4950000</v>
      </c>
      <c r="F541" s="26">
        <f t="shared" si="16"/>
        <v>62.5</v>
      </c>
      <c r="G541" s="26"/>
      <c r="H541" s="1"/>
    </row>
    <row r="542" spans="1:8" ht="31.2" x14ac:dyDescent="0.3">
      <c r="A542" s="18" t="s">
        <v>1021</v>
      </c>
      <c r="B542" s="16" t="s">
        <v>1022</v>
      </c>
      <c r="C542" s="17">
        <v>0</v>
      </c>
      <c r="D542" s="17">
        <v>7920000</v>
      </c>
      <c r="E542" s="17">
        <v>4950000</v>
      </c>
      <c r="F542" s="26">
        <f t="shared" si="16"/>
        <v>62.5</v>
      </c>
      <c r="G542" s="26"/>
      <c r="H542" s="1"/>
    </row>
    <row r="543" spans="1:8" ht="62.4" x14ac:dyDescent="0.3">
      <c r="A543" s="18" t="s">
        <v>1023</v>
      </c>
      <c r="B543" s="16" t="s">
        <v>1024</v>
      </c>
      <c r="C543" s="230">
        <v>1020885.98</v>
      </c>
      <c r="D543" s="17">
        <v>1753700</v>
      </c>
      <c r="E543" s="17">
        <v>1186222.3</v>
      </c>
      <c r="F543" s="26">
        <f t="shared" si="16"/>
        <v>67.641118777441974</v>
      </c>
      <c r="G543" s="26">
        <f t="shared" si="17"/>
        <v>116.19537570689336</v>
      </c>
      <c r="H543" s="1"/>
    </row>
    <row r="544" spans="1:8" ht="62.4" x14ac:dyDescent="0.3">
      <c r="A544" s="18" t="s">
        <v>1025</v>
      </c>
      <c r="B544" s="16" t="s">
        <v>1026</v>
      </c>
      <c r="C544" s="230">
        <v>475446.36</v>
      </c>
      <c r="D544" s="17">
        <v>19558200</v>
      </c>
      <c r="E544" s="17">
        <v>19417538.41</v>
      </c>
      <c r="F544" s="26">
        <f t="shared" si="16"/>
        <v>99.280805033183015</v>
      </c>
      <c r="G544" s="26">
        <f t="shared" si="17"/>
        <v>4084.0650057768876</v>
      </c>
      <c r="H544" s="1"/>
    </row>
    <row r="545" spans="1:8" ht="62.4" x14ac:dyDescent="0.3">
      <c r="A545" s="18" t="s">
        <v>1027</v>
      </c>
      <c r="B545" s="16" t="s">
        <v>1028</v>
      </c>
      <c r="C545" s="230">
        <v>475446.36</v>
      </c>
      <c r="D545" s="17">
        <v>19558200</v>
      </c>
      <c r="E545" s="17">
        <v>19417538.41</v>
      </c>
      <c r="F545" s="26">
        <f t="shared" si="16"/>
        <v>99.280805033183015</v>
      </c>
      <c r="G545" s="26">
        <f t="shared" si="17"/>
        <v>4084.0650057768876</v>
      </c>
      <c r="H545" s="1"/>
    </row>
    <row r="546" spans="1:8" ht="31.2" x14ac:dyDescent="0.3">
      <c r="A546" s="18" t="s">
        <v>1029</v>
      </c>
      <c r="B546" s="16" t="s">
        <v>1030</v>
      </c>
      <c r="C546" s="231">
        <v>1666666.64</v>
      </c>
      <c r="D546" s="17">
        <v>74032000</v>
      </c>
      <c r="E546" s="17">
        <v>1515788.26</v>
      </c>
      <c r="F546" s="26">
        <f t="shared" si="16"/>
        <v>2.0474771180030258</v>
      </c>
      <c r="G546" s="26">
        <f t="shared" si="17"/>
        <v>90.947297055156767</v>
      </c>
      <c r="H546" s="1"/>
    </row>
    <row r="547" spans="1:8" ht="46.8" x14ac:dyDescent="0.3">
      <c r="A547" s="18" t="s">
        <v>1031</v>
      </c>
      <c r="B547" s="16" t="s">
        <v>1032</v>
      </c>
      <c r="C547" s="231">
        <v>1666666.64</v>
      </c>
      <c r="D547" s="17">
        <v>74032000</v>
      </c>
      <c r="E547" s="17">
        <v>1515788.26</v>
      </c>
      <c r="F547" s="26">
        <f t="shared" si="16"/>
        <v>2.0474771180030258</v>
      </c>
      <c r="G547" s="26">
        <f t="shared" si="17"/>
        <v>90.947297055156767</v>
      </c>
      <c r="H547" s="1"/>
    </row>
    <row r="548" spans="1:8" ht="31.2" x14ac:dyDescent="0.3">
      <c r="A548" s="18" t="s">
        <v>1033</v>
      </c>
      <c r="B548" s="16" t="s">
        <v>1034</v>
      </c>
      <c r="C548" s="231">
        <v>13568154.970000001</v>
      </c>
      <c r="D548" s="17">
        <v>15944900</v>
      </c>
      <c r="E548" s="17">
        <v>14530269.34</v>
      </c>
      <c r="F548" s="26">
        <f t="shared" si="16"/>
        <v>91.1280054437469</v>
      </c>
      <c r="G548" s="26">
        <f t="shared" si="17"/>
        <v>107.09097421224398</v>
      </c>
      <c r="H548" s="1"/>
    </row>
    <row r="549" spans="1:8" ht="46.8" x14ac:dyDescent="0.3">
      <c r="A549" s="18" t="s">
        <v>1035</v>
      </c>
      <c r="B549" s="16" t="s">
        <v>1036</v>
      </c>
      <c r="C549" s="231">
        <v>13568154.970000001</v>
      </c>
      <c r="D549" s="17">
        <v>15944900</v>
      </c>
      <c r="E549" s="17">
        <v>14530269.34</v>
      </c>
      <c r="F549" s="26">
        <f t="shared" si="16"/>
        <v>91.1280054437469</v>
      </c>
      <c r="G549" s="26">
        <f t="shared" si="17"/>
        <v>107.09097421224398</v>
      </c>
      <c r="H549" s="1"/>
    </row>
    <row r="550" spans="1:8" ht="46.8" x14ac:dyDescent="0.3">
      <c r="A550" s="18" t="s">
        <v>1037</v>
      </c>
      <c r="B550" s="16" t="s">
        <v>1038</v>
      </c>
      <c r="C550" s="232">
        <v>422033410.00999999</v>
      </c>
      <c r="D550" s="17">
        <v>1082707800</v>
      </c>
      <c r="E550" s="17">
        <v>0</v>
      </c>
      <c r="F550" s="26">
        <f t="shared" si="16"/>
        <v>0</v>
      </c>
      <c r="G550" s="26">
        <f t="shared" si="17"/>
        <v>0</v>
      </c>
      <c r="H550" s="1"/>
    </row>
    <row r="551" spans="1:8" ht="62.4" x14ac:dyDescent="0.3">
      <c r="A551" s="18" t="s">
        <v>1039</v>
      </c>
      <c r="B551" s="16" t="s">
        <v>1040</v>
      </c>
      <c r="C551" s="232">
        <v>422033410.00999999</v>
      </c>
      <c r="D551" s="17">
        <v>1082707800</v>
      </c>
      <c r="E551" s="17">
        <v>0</v>
      </c>
      <c r="F551" s="26">
        <f t="shared" si="16"/>
        <v>0</v>
      </c>
      <c r="G551" s="26">
        <f t="shared" si="17"/>
        <v>0</v>
      </c>
      <c r="H551" s="1"/>
    </row>
    <row r="552" spans="1:8" ht="31.2" x14ac:dyDescent="0.3">
      <c r="A552" s="18" t="s">
        <v>1041</v>
      </c>
      <c r="B552" s="16" t="s">
        <v>1042</v>
      </c>
      <c r="C552" s="233">
        <v>11239059.58</v>
      </c>
      <c r="D552" s="17">
        <v>8018000</v>
      </c>
      <c r="E552" s="17">
        <v>8018000</v>
      </c>
      <c r="F552" s="26">
        <f t="shared" si="16"/>
        <v>100</v>
      </c>
      <c r="G552" s="26">
        <f t="shared" si="17"/>
        <v>71.340488436133015</v>
      </c>
      <c r="H552" s="1"/>
    </row>
    <row r="553" spans="1:8" ht="31.2" x14ac:dyDescent="0.3">
      <c r="A553" s="18" t="s">
        <v>1043</v>
      </c>
      <c r="B553" s="16" t="s">
        <v>1044</v>
      </c>
      <c r="C553" s="233">
        <v>11239059.58</v>
      </c>
      <c r="D553" s="17">
        <v>8018000</v>
      </c>
      <c r="E553" s="17">
        <v>8018000</v>
      </c>
      <c r="F553" s="26">
        <f t="shared" si="16"/>
        <v>100</v>
      </c>
      <c r="G553" s="26">
        <f t="shared" si="17"/>
        <v>71.340488436133015</v>
      </c>
      <c r="H553" s="1"/>
    </row>
    <row r="554" spans="1:8" ht="46.8" x14ac:dyDescent="0.3">
      <c r="A554" s="18" t="s">
        <v>1045</v>
      </c>
      <c r="B554" s="16" t="s">
        <v>1046</v>
      </c>
      <c r="C554" s="233">
        <v>2425200</v>
      </c>
      <c r="D554" s="17">
        <v>19268600</v>
      </c>
      <c r="E554" s="17">
        <v>0</v>
      </c>
      <c r="F554" s="26">
        <f t="shared" si="16"/>
        <v>0</v>
      </c>
      <c r="G554" s="26">
        <f t="shared" si="17"/>
        <v>0</v>
      </c>
      <c r="H554" s="1"/>
    </row>
    <row r="555" spans="1:8" ht="46.8" customHeight="1" x14ac:dyDescent="0.3">
      <c r="A555" s="18" t="s">
        <v>1047</v>
      </c>
      <c r="B555" s="16" t="s">
        <v>1048</v>
      </c>
      <c r="C555" s="233">
        <v>2425200</v>
      </c>
      <c r="D555" s="17">
        <v>19268600</v>
      </c>
      <c r="E555" s="17">
        <v>0</v>
      </c>
      <c r="F555" s="26">
        <f t="shared" si="16"/>
        <v>0</v>
      </c>
      <c r="G555" s="26">
        <f t="shared" si="17"/>
        <v>0</v>
      </c>
      <c r="H555" s="1"/>
    </row>
    <row r="556" spans="1:8" ht="46.8" x14ac:dyDescent="0.3">
      <c r="A556" s="18" t="s">
        <v>1049</v>
      </c>
      <c r="B556" s="16" t="s">
        <v>1050</v>
      </c>
      <c r="C556" s="234">
        <v>8911300</v>
      </c>
      <c r="D556" s="17">
        <v>5412700</v>
      </c>
      <c r="E556" s="17">
        <v>5412700</v>
      </c>
      <c r="F556" s="26">
        <f t="shared" si="16"/>
        <v>100</v>
      </c>
      <c r="G556" s="26">
        <f t="shared" si="17"/>
        <v>60.739734943274271</v>
      </c>
      <c r="H556" s="1"/>
    </row>
    <row r="557" spans="1:8" ht="46.8" x14ac:dyDescent="0.3">
      <c r="A557" s="18" t="s">
        <v>1051</v>
      </c>
      <c r="B557" s="16" t="s">
        <v>1052</v>
      </c>
      <c r="C557" s="234">
        <v>8911300</v>
      </c>
      <c r="D557" s="17">
        <v>5412700</v>
      </c>
      <c r="E557" s="17">
        <v>5412700</v>
      </c>
      <c r="F557" s="26">
        <f t="shared" si="16"/>
        <v>100</v>
      </c>
      <c r="G557" s="26">
        <f t="shared" si="17"/>
        <v>60.739734943274271</v>
      </c>
      <c r="H557" s="1"/>
    </row>
    <row r="558" spans="1:8" x14ac:dyDescent="0.3">
      <c r="A558" s="18" t="s">
        <v>1053</v>
      </c>
      <c r="B558" s="16" t="s">
        <v>1054</v>
      </c>
      <c r="C558" s="234">
        <v>11577705.640000001</v>
      </c>
      <c r="D558" s="17">
        <v>30494400</v>
      </c>
      <c r="E558" s="17">
        <v>25583700.469999999</v>
      </c>
      <c r="F558" s="26">
        <f t="shared" si="16"/>
        <v>83.896389074715344</v>
      </c>
      <c r="G558" s="26">
        <f t="shared" si="17"/>
        <v>220.97383769725897</v>
      </c>
      <c r="H558" s="1"/>
    </row>
    <row r="559" spans="1:8" ht="31.2" x14ac:dyDescent="0.3">
      <c r="A559" s="18" t="s">
        <v>1055</v>
      </c>
      <c r="B559" s="16" t="s">
        <v>1056</v>
      </c>
      <c r="C559" s="234">
        <v>11577705.640000001</v>
      </c>
      <c r="D559" s="17">
        <v>30494400</v>
      </c>
      <c r="E559" s="17">
        <v>25583700.469999999</v>
      </c>
      <c r="F559" s="26">
        <f t="shared" si="16"/>
        <v>83.896389074715344</v>
      </c>
      <c r="G559" s="26">
        <f t="shared" si="17"/>
        <v>220.97383769725897</v>
      </c>
      <c r="H559" s="1"/>
    </row>
    <row r="560" spans="1:8" ht="46.8" x14ac:dyDescent="0.3">
      <c r="A560" s="236" t="s">
        <v>1423</v>
      </c>
      <c r="B560" s="235" t="s">
        <v>1419</v>
      </c>
      <c r="C560" s="237">
        <v>46985223.560000002</v>
      </c>
      <c r="D560" s="17">
        <v>0</v>
      </c>
      <c r="E560" s="17">
        <v>0</v>
      </c>
      <c r="F560" s="26"/>
      <c r="G560" s="26">
        <f t="shared" si="17"/>
        <v>0</v>
      </c>
      <c r="H560" s="1"/>
    </row>
    <row r="561" spans="1:8" ht="62.4" x14ac:dyDescent="0.3">
      <c r="A561" s="236" t="s">
        <v>1424</v>
      </c>
      <c r="B561" s="235" t="s">
        <v>1420</v>
      </c>
      <c r="C561" s="237">
        <v>46985223.560000002</v>
      </c>
      <c r="D561" s="17">
        <v>0</v>
      </c>
      <c r="E561" s="17">
        <v>0</v>
      </c>
      <c r="F561" s="26"/>
      <c r="G561" s="26">
        <f t="shared" si="17"/>
        <v>0</v>
      </c>
      <c r="H561" s="1"/>
    </row>
    <row r="562" spans="1:8" ht="78" x14ac:dyDescent="0.3">
      <c r="A562" s="236" t="s">
        <v>1425</v>
      </c>
      <c r="B562" s="235" t="s">
        <v>1421</v>
      </c>
      <c r="C562" s="237">
        <v>40970700</v>
      </c>
      <c r="D562" s="17">
        <v>0</v>
      </c>
      <c r="E562" s="17">
        <v>0</v>
      </c>
      <c r="F562" s="26"/>
      <c r="G562" s="26">
        <f t="shared" si="17"/>
        <v>0</v>
      </c>
      <c r="H562" s="1"/>
    </row>
    <row r="563" spans="1:8" ht="93.6" x14ac:dyDescent="0.3">
      <c r="A563" s="236" t="s">
        <v>1426</v>
      </c>
      <c r="B563" s="235" t="s">
        <v>1422</v>
      </c>
      <c r="C563" s="237">
        <v>40970700</v>
      </c>
      <c r="D563" s="17">
        <v>0</v>
      </c>
      <c r="E563" s="17">
        <v>0</v>
      </c>
      <c r="F563" s="26"/>
      <c r="G563" s="26">
        <f t="shared" si="17"/>
        <v>0</v>
      </c>
      <c r="H563" s="1"/>
    </row>
    <row r="564" spans="1:8" ht="46.8" x14ac:dyDescent="0.3">
      <c r="A564" s="18" t="s">
        <v>1057</v>
      </c>
      <c r="B564" s="16" t="s">
        <v>1058</v>
      </c>
      <c r="C564" s="17">
        <v>0</v>
      </c>
      <c r="D564" s="17">
        <v>51461300</v>
      </c>
      <c r="E564" s="17">
        <v>0</v>
      </c>
      <c r="F564" s="26">
        <f t="shared" si="16"/>
        <v>0</v>
      </c>
      <c r="G564" s="26"/>
      <c r="H564" s="1"/>
    </row>
    <row r="565" spans="1:8" ht="62.4" x14ac:dyDescent="0.3">
      <c r="A565" s="18" t="s">
        <v>1059</v>
      </c>
      <c r="B565" s="16" t="s">
        <v>1060</v>
      </c>
      <c r="C565" s="17">
        <v>0</v>
      </c>
      <c r="D565" s="17">
        <v>51461300</v>
      </c>
      <c r="E565" s="17">
        <v>0</v>
      </c>
      <c r="F565" s="26">
        <f t="shared" si="16"/>
        <v>0</v>
      </c>
      <c r="G565" s="26"/>
      <c r="H565" s="1"/>
    </row>
    <row r="566" spans="1:8" ht="109.2" x14ac:dyDescent="0.3">
      <c r="A566" s="18" t="s">
        <v>1061</v>
      </c>
      <c r="B566" s="16" t="s">
        <v>1062</v>
      </c>
      <c r="C566" s="17">
        <v>0</v>
      </c>
      <c r="D566" s="17">
        <v>3542200</v>
      </c>
      <c r="E566" s="17">
        <v>0</v>
      </c>
      <c r="F566" s="26">
        <f t="shared" si="16"/>
        <v>0</v>
      </c>
      <c r="G566" s="26"/>
      <c r="H566" s="1"/>
    </row>
    <row r="567" spans="1:8" ht="124.8" x14ac:dyDescent="0.3">
      <c r="A567" s="18" t="s">
        <v>1063</v>
      </c>
      <c r="B567" s="16" t="s">
        <v>1064</v>
      </c>
      <c r="C567" s="17">
        <v>0</v>
      </c>
      <c r="D567" s="17">
        <v>3542200</v>
      </c>
      <c r="E567" s="17">
        <v>0</v>
      </c>
      <c r="F567" s="26">
        <f t="shared" si="16"/>
        <v>0</v>
      </c>
      <c r="G567" s="26"/>
      <c r="H567" s="1"/>
    </row>
    <row r="568" spans="1:8" ht="62.4" x14ac:dyDescent="0.3">
      <c r="A568" s="18" t="s">
        <v>1065</v>
      </c>
      <c r="B568" s="16" t="s">
        <v>1066</v>
      </c>
      <c r="C568" s="17">
        <v>0</v>
      </c>
      <c r="D568" s="17">
        <v>7520000</v>
      </c>
      <c r="E568" s="17">
        <v>0</v>
      </c>
      <c r="F568" s="26">
        <f t="shared" si="16"/>
        <v>0</v>
      </c>
      <c r="G568" s="26"/>
      <c r="H568" s="1"/>
    </row>
    <row r="569" spans="1:8" ht="62.4" x14ac:dyDescent="0.3">
      <c r="A569" s="18" t="s">
        <v>1067</v>
      </c>
      <c r="B569" s="16" t="s">
        <v>1068</v>
      </c>
      <c r="C569" s="17">
        <v>0</v>
      </c>
      <c r="D569" s="17">
        <v>7520000</v>
      </c>
      <c r="E569" s="17">
        <v>0</v>
      </c>
      <c r="F569" s="26">
        <f t="shared" si="16"/>
        <v>0</v>
      </c>
      <c r="G569" s="26"/>
      <c r="H569" s="1"/>
    </row>
    <row r="570" spans="1:8" ht="31.2" x14ac:dyDescent="0.3">
      <c r="A570" s="18" t="s">
        <v>1069</v>
      </c>
      <c r="B570" s="16" t="s">
        <v>1070</v>
      </c>
      <c r="C570" s="17">
        <v>0</v>
      </c>
      <c r="D570" s="17">
        <v>320252600</v>
      </c>
      <c r="E570" s="17">
        <v>0</v>
      </c>
      <c r="F570" s="26">
        <f t="shared" si="16"/>
        <v>0</v>
      </c>
      <c r="G570" s="26"/>
      <c r="H570" s="1"/>
    </row>
    <row r="571" spans="1:8" ht="46.8" x14ac:dyDescent="0.3">
      <c r="A571" s="18" t="s">
        <v>1071</v>
      </c>
      <c r="B571" s="16" t="s">
        <v>1072</v>
      </c>
      <c r="C571" s="17">
        <v>0</v>
      </c>
      <c r="D571" s="17">
        <v>320252600</v>
      </c>
      <c r="E571" s="17">
        <v>0</v>
      </c>
      <c r="F571" s="26">
        <f t="shared" si="16"/>
        <v>0</v>
      </c>
      <c r="G571" s="26"/>
      <c r="H571" s="1"/>
    </row>
    <row r="572" spans="1:8" ht="46.8" x14ac:dyDescent="0.3">
      <c r="A572" s="18" t="s">
        <v>1073</v>
      </c>
      <c r="B572" s="16" t="s">
        <v>1074</v>
      </c>
      <c r="C572" s="17">
        <v>0</v>
      </c>
      <c r="D572" s="17">
        <v>30000000</v>
      </c>
      <c r="E572" s="17">
        <v>0</v>
      </c>
      <c r="F572" s="26">
        <f t="shared" si="16"/>
        <v>0</v>
      </c>
      <c r="G572" s="26"/>
      <c r="H572" s="1"/>
    </row>
    <row r="573" spans="1:8" ht="46.8" x14ac:dyDescent="0.3">
      <c r="A573" s="18" t="s">
        <v>1075</v>
      </c>
      <c r="B573" s="16" t="s">
        <v>1076</v>
      </c>
      <c r="C573" s="17">
        <v>0</v>
      </c>
      <c r="D573" s="17">
        <v>21169100</v>
      </c>
      <c r="E573" s="17">
        <v>0</v>
      </c>
      <c r="F573" s="26">
        <f t="shared" si="16"/>
        <v>0</v>
      </c>
      <c r="G573" s="26"/>
      <c r="H573" s="1"/>
    </row>
    <row r="574" spans="1:8" ht="46.8" x14ac:dyDescent="0.3">
      <c r="A574" s="18" t="s">
        <v>1077</v>
      </c>
      <c r="B574" s="16" t="s">
        <v>1078</v>
      </c>
      <c r="C574" s="17">
        <v>0</v>
      </c>
      <c r="D574" s="17">
        <v>21169100</v>
      </c>
      <c r="E574" s="17">
        <v>0</v>
      </c>
      <c r="F574" s="26">
        <f t="shared" si="16"/>
        <v>0</v>
      </c>
      <c r="G574" s="26"/>
      <c r="H574" s="1"/>
    </row>
    <row r="575" spans="1:8" ht="31.2" x14ac:dyDescent="0.3">
      <c r="A575" s="18" t="s">
        <v>1079</v>
      </c>
      <c r="B575" s="16" t="s">
        <v>1080</v>
      </c>
      <c r="C575" s="238">
        <v>2486400</v>
      </c>
      <c r="D575" s="17">
        <v>219290100</v>
      </c>
      <c r="E575" s="17">
        <v>2507300</v>
      </c>
      <c r="F575" s="26">
        <f t="shared" si="16"/>
        <v>1.1433712693824298</v>
      </c>
      <c r="G575" s="26">
        <f t="shared" si="17"/>
        <v>100.84057271557272</v>
      </c>
      <c r="H575" s="1"/>
    </row>
    <row r="576" spans="1:8" ht="31.2" x14ac:dyDescent="0.3">
      <c r="A576" s="18" t="s">
        <v>1081</v>
      </c>
      <c r="B576" s="16" t="s">
        <v>1082</v>
      </c>
      <c r="C576" s="238">
        <v>2486400</v>
      </c>
      <c r="D576" s="17">
        <v>219290100</v>
      </c>
      <c r="E576" s="17">
        <v>2507300</v>
      </c>
      <c r="F576" s="26">
        <f t="shared" si="16"/>
        <v>1.1433712693824298</v>
      </c>
      <c r="G576" s="26">
        <f t="shared" si="17"/>
        <v>100.84057271557272</v>
      </c>
      <c r="H576" s="1"/>
    </row>
    <row r="577" spans="1:8" ht="46.8" x14ac:dyDescent="0.3">
      <c r="A577" s="240" t="s">
        <v>1429</v>
      </c>
      <c r="B577" s="239" t="s">
        <v>1427</v>
      </c>
      <c r="C577" s="241">
        <v>7028100</v>
      </c>
      <c r="D577" s="17">
        <v>0</v>
      </c>
      <c r="E577" s="17">
        <v>0</v>
      </c>
      <c r="F577" s="26"/>
      <c r="G577" s="26">
        <f t="shared" si="17"/>
        <v>0</v>
      </c>
      <c r="H577" s="1"/>
    </row>
    <row r="578" spans="1:8" ht="62.4" x14ac:dyDescent="0.3">
      <c r="A578" s="240" t="s">
        <v>1430</v>
      </c>
      <c r="B578" s="239" t="s">
        <v>1428</v>
      </c>
      <c r="C578" s="241">
        <v>7028100</v>
      </c>
      <c r="D578" s="17"/>
      <c r="E578" s="17"/>
      <c r="F578" s="26"/>
      <c r="G578" s="26">
        <f t="shared" si="17"/>
        <v>0</v>
      </c>
      <c r="H578" s="1"/>
    </row>
    <row r="579" spans="1:8" ht="78" x14ac:dyDescent="0.3">
      <c r="A579" s="18" t="s">
        <v>1083</v>
      </c>
      <c r="B579" s="16" t="s">
        <v>1084</v>
      </c>
      <c r="C579" s="17">
        <v>0</v>
      </c>
      <c r="D579" s="17">
        <v>127549900</v>
      </c>
      <c r="E579" s="17">
        <v>14436902.880000001</v>
      </c>
      <c r="F579" s="26">
        <f t="shared" si="16"/>
        <v>11.31863128077717</v>
      </c>
      <c r="G579" s="26"/>
      <c r="H579" s="1"/>
    </row>
    <row r="580" spans="1:8" ht="31.2" x14ac:dyDescent="0.3">
      <c r="A580" s="18" t="s">
        <v>1085</v>
      </c>
      <c r="B580" s="16" t="s">
        <v>1086</v>
      </c>
      <c r="C580" s="242">
        <v>4454999.68</v>
      </c>
      <c r="D580" s="17">
        <v>7178500</v>
      </c>
      <c r="E580" s="17">
        <v>7178500</v>
      </c>
      <c r="F580" s="26">
        <f t="shared" si="16"/>
        <v>100</v>
      </c>
      <c r="G580" s="26">
        <f t="shared" si="17"/>
        <v>161.13356937435293</v>
      </c>
      <c r="H580" s="1"/>
    </row>
    <row r="581" spans="1:8" ht="46.8" x14ac:dyDescent="0.3">
      <c r="A581" s="18" t="s">
        <v>1087</v>
      </c>
      <c r="B581" s="16" t="s">
        <v>1088</v>
      </c>
      <c r="C581" s="242">
        <v>4454999.68</v>
      </c>
      <c r="D581" s="17">
        <v>7178500</v>
      </c>
      <c r="E581" s="17">
        <v>7178500</v>
      </c>
      <c r="F581" s="26">
        <f t="shared" si="16"/>
        <v>100</v>
      </c>
      <c r="G581" s="26">
        <f t="shared" si="17"/>
        <v>161.13356937435293</v>
      </c>
      <c r="H581" s="1"/>
    </row>
    <row r="582" spans="1:8" ht="62.4" x14ac:dyDescent="0.3">
      <c r="A582" s="244" t="s">
        <v>1433</v>
      </c>
      <c r="B582" s="243" t="s">
        <v>1431</v>
      </c>
      <c r="C582" s="245">
        <v>32200300</v>
      </c>
      <c r="D582" s="17">
        <v>0</v>
      </c>
      <c r="E582" s="17">
        <v>0</v>
      </c>
      <c r="F582" s="26"/>
      <c r="G582" s="26">
        <f t="shared" si="17"/>
        <v>0</v>
      </c>
      <c r="H582" s="1"/>
    </row>
    <row r="583" spans="1:8" ht="64.2" customHeight="1" x14ac:dyDescent="0.3">
      <c r="A583" s="244" t="s">
        <v>1434</v>
      </c>
      <c r="B583" s="243" t="s">
        <v>1432</v>
      </c>
      <c r="C583" s="245">
        <v>32200300</v>
      </c>
      <c r="D583" s="17">
        <v>0</v>
      </c>
      <c r="E583" s="17">
        <v>0</v>
      </c>
      <c r="F583" s="26"/>
      <c r="G583" s="26">
        <f t="shared" ref="G583:G646" si="18">E583/C583*100</f>
        <v>0</v>
      </c>
      <c r="H583" s="1"/>
    </row>
    <row r="584" spans="1:8" ht="31.2" x14ac:dyDescent="0.3">
      <c r="A584" s="18" t="s">
        <v>1089</v>
      </c>
      <c r="B584" s="16" t="s">
        <v>1090</v>
      </c>
      <c r="C584" s="17">
        <v>0</v>
      </c>
      <c r="D584" s="17">
        <v>21931400</v>
      </c>
      <c r="E584" s="17">
        <v>21931400</v>
      </c>
      <c r="F584" s="26">
        <f t="shared" ref="F583:F646" si="19">E584/D584*100</f>
        <v>100</v>
      </c>
      <c r="G584" s="26"/>
      <c r="H584" s="1"/>
    </row>
    <row r="585" spans="1:8" ht="31.2" x14ac:dyDescent="0.3">
      <c r="A585" s="18" t="s">
        <v>1091</v>
      </c>
      <c r="B585" s="16" t="s">
        <v>1092</v>
      </c>
      <c r="C585" s="17">
        <v>0</v>
      </c>
      <c r="D585" s="17">
        <v>21931400</v>
      </c>
      <c r="E585" s="17">
        <v>21931400</v>
      </c>
      <c r="F585" s="26">
        <f t="shared" si="19"/>
        <v>100</v>
      </c>
      <c r="G585" s="26"/>
      <c r="H585" s="1"/>
    </row>
    <row r="586" spans="1:8" ht="31.2" x14ac:dyDescent="0.3">
      <c r="A586" s="18" t="s">
        <v>1093</v>
      </c>
      <c r="B586" s="16" t="s">
        <v>1094</v>
      </c>
      <c r="C586" s="17">
        <v>0</v>
      </c>
      <c r="D586" s="17">
        <v>146760600</v>
      </c>
      <c r="E586" s="17">
        <v>0</v>
      </c>
      <c r="F586" s="26">
        <f t="shared" si="19"/>
        <v>0</v>
      </c>
      <c r="G586" s="26"/>
      <c r="H586" s="1"/>
    </row>
    <row r="587" spans="1:8" ht="31.2" x14ac:dyDescent="0.3">
      <c r="A587" s="18" t="s">
        <v>1095</v>
      </c>
      <c r="B587" s="16" t="s">
        <v>1096</v>
      </c>
      <c r="C587" s="17">
        <v>0</v>
      </c>
      <c r="D587" s="17">
        <v>146760600</v>
      </c>
      <c r="E587" s="17">
        <v>0</v>
      </c>
      <c r="F587" s="26">
        <f t="shared" si="19"/>
        <v>0</v>
      </c>
      <c r="G587" s="26"/>
      <c r="H587" s="1"/>
    </row>
    <row r="588" spans="1:8" ht="31.2" x14ac:dyDescent="0.3">
      <c r="A588" s="18" t="s">
        <v>1097</v>
      </c>
      <c r="B588" s="16" t="s">
        <v>1098</v>
      </c>
      <c r="C588" s="17">
        <v>0</v>
      </c>
      <c r="D588" s="17">
        <v>4514700</v>
      </c>
      <c r="E588" s="17">
        <v>0</v>
      </c>
      <c r="F588" s="26">
        <f t="shared" si="19"/>
        <v>0</v>
      </c>
      <c r="G588" s="26"/>
      <c r="H588" s="1"/>
    </row>
    <row r="589" spans="1:8" ht="46.8" x14ac:dyDescent="0.3">
      <c r="A589" s="18" t="s">
        <v>1099</v>
      </c>
      <c r="B589" s="16" t="s">
        <v>1100</v>
      </c>
      <c r="C589" s="17">
        <v>0</v>
      </c>
      <c r="D589" s="17">
        <v>4514700</v>
      </c>
      <c r="E589" s="17">
        <v>0</v>
      </c>
      <c r="F589" s="26">
        <f t="shared" si="19"/>
        <v>0</v>
      </c>
      <c r="G589" s="26"/>
      <c r="H589" s="1"/>
    </row>
    <row r="590" spans="1:8" ht="31.2" x14ac:dyDescent="0.3">
      <c r="A590" s="18" t="s">
        <v>1101</v>
      </c>
      <c r="B590" s="16" t="s">
        <v>1102</v>
      </c>
      <c r="C590" s="246">
        <v>18038389.190000001</v>
      </c>
      <c r="D590" s="17">
        <v>921030800</v>
      </c>
      <c r="E590" s="17">
        <v>107624201.03</v>
      </c>
      <c r="F590" s="26">
        <f t="shared" si="19"/>
        <v>11.685190227080353</v>
      </c>
      <c r="G590" s="26">
        <f t="shared" si="18"/>
        <v>596.63975478289365</v>
      </c>
      <c r="H590" s="1"/>
    </row>
    <row r="591" spans="1:8" ht="46.8" x14ac:dyDescent="0.3">
      <c r="A591" s="18" t="s">
        <v>1103</v>
      </c>
      <c r="B591" s="16" t="s">
        <v>1104</v>
      </c>
      <c r="C591" s="246">
        <v>18038389.190000001</v>
      </c>
      <c r="D591" s="17">
        <v>921030800</v>
      </c>
      <c r="E591" s="17">
        <v>107624201.03</v>
      </c>
      <c r="F591" s="26">
        <f t="shared" si="19"/>
        <v>11.685190227080353</v>
      </c>
      <c r="G591" s="26">
        <f t="shared" si="18"/>
        <v>596.63975478289365</v>
      </c>
      <c r="H591" s="1"/>
    </row>
    <row r="592" spans="1:8" ht="78" x14ac:dyDescent="0.3">
      <c r="A592" s="18" t="s">
        <v>1105</v>
      </c>
      <c r="B592" s="16" t="s">
        <v>1106</v>
      </c>
      <c r="C592" s="247">
        <v>109175660.86</v>
      </c>
      <c r="D592" s="17">
        <v>64171900</v>
      </c>
      <c r="E592" s="17">
        <v>0</v>
      </c>
      <c r="F592" s="26">
        <f t="shared" si="19"/>
        <v>0</v>
      </c>
      <c r="G592" s="26">
        <f t="shared" si="18"/>
        <v>0</v>
      </c>
      <c r="H592" s="1"/>
    </row>
    <row r="593" spans="1:8" ht="78" x14ac:dyDescent="0.3">
      <c r="A593" s="18" t="s">
        <v>1107</v>
      </c>
      <c r="B593" s="16" t="s">
        <v>1108</v>
      </c>
      <c r="C593" s="247">
        <v>109175660.86</v>
      </c>
      <c r="D593" s="17">
        <v>64171900</v>
      </c>
      <c r="E593" s="17">
        <v>0</v>
      </c>
      <c r="F593" s="26">
        <f t="shared" si="19"/>
        <v>0</v>
      </c>
      <c r="G593" s="26">
        <f t="shared" si="18"/>
        <v>0</v>
      </c>
      <c r="H593" s="1"/>
    </row>
    <row r="594" spans="1:8" ht="46.8" x14ac:dyDescent="0.3">
      <c r="A594" s="18" t="s">
        <v>1109</v>
      </c>
      <c r="B594" s="16" t="s">
        <v>1110</v>
      </c>
      <c r="C594" s="17">
        <v>0</v>
      </c>
      <c r="D594" s="17">
        <v>11280000</v>
      </c>
      <c r="E594" s="17">
        <v>0</v>
      </c>
      <c r="F594" s="26">
        <f t="shared" si="19"/>
        <v>0</v>
      </c>
      <c r="G594" s="26"/>
      <c r="H594" s="1"/>
    </row>
    <row r="595" spans="1:8" ht="46.8" x14ac:dyDescent="0.3">
      <c r="A595" s="18" t="s">
        <v>1111</v>
      </c>
      <c r="B595" s="16" t="s">
        <v>1112</v>
      </c>
      <c r="C595" s="17">
        <v>0</v>
      </c>
      <c r="D595" s="17">
        <v>11280000</v>
      </c>
      <c r="E595" s="17">
        <v>0</v>
      </c>
      <c r="F595" s="26">
        <f t="shared" si="19"/>
        <v>0</v>
      </c>
      <c r="G595" s="26"/>
      <c r="H595" s="1"/>
    </row>
    <row r="596" spans="1:8" ht="46.8" x14ac:dyDescent="0.3">
      <c r="A596" s="18" t="s">
        <v>1113</v>
      </c>
      <c r="B596" s="16" t="s">
        <v>1114</v>
      </c>
      <c r="C596" s="17">
        <v>0</v>
      </c>
      <c r="D596" s="17">
        <v>3193627.66</v>
      </c>
      <c r="E596" s="17">
        <v>0</v>
      </c>
      <c r="F596" s="26">
        <f t="shared" si="19"/>
        <v>0</v>
      </c>
      <c r="G596" s="26"/>
      <c r="H596" s="1"/>
    </row>
    <row r="597" spans="1:8" ht="62.4" x14ac:dyDescent="0.3">
      <c r="A597" s="18" t="s">
        <v>1115</v>
      </c>
      <c r="B597" s="16" t="s">
        <v>1116</v>
      </c>
      <c r="C597" s="17">
        <v>0</v>
      </c>
      <c r="D597" s="17">
        <v>3193627.66</v>
      </c>
      <c r="E597" s="17">
        <v>0</v>
      </c>
      <c r="F597" s="26">
        <f t="shared" si="19"/>
        <v>0</v>
      </c>
      <c r="G597" s="26"/>
      <c r="H597" s="1"/>
    </row>
    <row r="598" spans="1:8" ht="62.4" x14ac:dyDescent="0.3">
      <c r="A598" s="18" t="s">
        <v>1117</v>
      </c>
      <c r="B598" s="16" t="s">
        <v>1118</v>
      </c>
      <c r="C598" s="17">
        <v>0</v>
      </c>
      <c r="D598" s="17">
        <v>0</v>
      </c>
      <c r="E598" s="17">
        <v>92515433.260000005</v>
      </c>
      <c r="F598" s="26"/>
      <c r="G598" s="26"/>
      <c r="H598" s="1"/>
    </row>
    <row r="599" spans="1:8" ht="62.4" customHeight="1" x14ac:dyDescent="0.3">
      <c r="A599" s="18" t="s">
        <v>1119</v>
      </c>
      <c r="B599" s="16" t="s">
        <v>1120</v>
      </c>
      <c r="C599" s="17">
        <v>0</v>
      </c>
      <c r="D599" s="17">
        <v>0</v>
      </c>
      <c r="E599" s="17">
        <v>92515433.260000005</v>
      </c>
      <c r="F599" s="26"/>
      <c r="G599" s="26"/>
      <c r="H599" s="1"/>
    </row>
    <row r="600" spans="1:8" x14ac:dyDescent="0.3">
      <c r="A600" s="18" t="s">
        <v>1121</v>
      </c>
      <c r="B600" s="16" t="s">
        <v>1122</v>
      </c>
      <c r="C600" s="17">
        <v>0</v>
      </c>
      <c r="D600" s="17">
        <v>85320031.5</v>
      </c>
      <c r="E600" s="17">
        <v>0</v>
      </c>
      <c r="F600" s="26">
        <f t="shared" si="19"/>
        <v>0</v>
      </c>
      <c r="G600" s="26"/>
      <c r="H600" s="1"/>
    </row>
    <row r="601" spans="1:8" x14ac:dyDescent="0.3">
      <c r="A601" s="18" t="s">
        <v>1123</v>
      </c>
      <c r="B601" s="16" t="s">
        <v>1124</v>
      </c>
      <c r="C601" s="17">
        <v>0</v>
      </c>
      <c r="D601" s="17">
        <v>85320031.5</v>
      </c>
      <c r="E601" s="17">
        <v>0</v>
      </c>
      <c r="F601" s="26">
        <f t="shared" si="19"/>
        <v>0</v>
      </c>
      <c r="G601" s="26"/>
      <c r="H601" s="1"/>
    </row>
    <row r="602" spans="1:8" ht="31.2" x14ac:dyDescent="0.3">
      <c r="A602" s="28" t="s">
        <v>1125</v>
      </c>
      <c r="B602" s="29" t="s">
        <v>1126</v>
      </c>
      <c r="C602" s="9">
        <v>581021643.72000003</v>
      </c>
      <c r="D602" s="21">
        <v>2401024157.0700002</v>
      </c>
      <c r="E602" s="21">
        <v>470233089.81</v>
      </c>
      <c r="F602" s="25">
        <f t="shared" si="19"/>
        <v>19.584687993469892</v>
      </c>
      <c r="G602" s="25">
        <f t="shared" si="18"/>
        <v>80.932112407951863</v>
      </c>
      <c r="H602" s="1"/>
    </row>
    <row r="603" spans="1:8" ht="46.8" x14ac:dyDescent="0.3">
      <c r="A603" s="18" t="s">
        <v>1127</v>
      </c>
      <c r="B603" s="16" t="s">
        <v>1128</v>
      </c>
      <c r="C603" s="17">
        <v>0</v>
      </c>
      <c r="D603" s="17">
        <v>863500</v>
      </c>
      <c r="E603" s="17">
        <v>0</v>
      </c>
      <c r="F603" s="26">
        <f t="shared" si="19"/>
        <v>0</v>
      </c>
      <c r="G603" s="26"/>
      <c r="H603" s="1"/>
    </row>
    <row r="604" spans="1:8" ht="46.8" x14ac:dyDescent="0.3">
      <c r="A604" s="18" t="s">
        <v>1129</v>
      </c>
      <c r="B604" s="16" t="s">
        <v>1130</v>
      </c>
      <c r="C604" s="17">
        <v>0</v>
      </c>
      <c r="D604" s="17">
        <v>863500</v>
      </c>
      <c r="E604" s="17">
        <v>0</v>
      </c>
      <c r="F604" s="26">
        <f t="shared" si="19"/>
        <v>0</v>
      </c>
      <c r="G604" s="26"/>
      <c r="H604" s="1"/>
    </row>
    <row r="605" spans="1:8" ht="78" x14ac:dyDescent="0.3">
      <c r="A605" s="18" t="s">
        <v>1131</v>
      </c>
      <c r="B605" s="16" t="s">
        <v>1132</v>
      </c>
      <c r="C605" s="17">
        <v>0</v>
      </c>
      <c r="D605" s="17">
        <v>52229657.07</v>
      </c>
      <c r="E605" s="17">
        <v>0</v>
      </c>
      <c r="F605" s="26">
        <f t="shared" si="19"/>
        <v>0</v>
      </c>
      <c r="G605" s="26"/>
      <c r="H605" s="1"/>
    </row>
    <row r="606" spans="1:8" ht="62.4" x14ac:dyDescent="0.3">
      <c r="A606" s="18" t="s">
        <v>1133</v>
      </c>
      <c r="B606" s="16" t="s">
        <v>1134</v>
      </c>
      <c r="C606" s="17">
        <v>0</v>
      </c>
      <c r="D606" s="17">
        <v>52229657.07</v>
      </c>
      <c r="E606" s="17">
        <v>0</v>
      </c>
      <c r="F606" s="26">
        <f t="shared" si="19"/>
        <v>0</v>
      </c>
      <c r="G606" s="26"/>
      <c r="H606" s="1"/>
    </row>
    <row r="607" spans="1:8" ht="46.8" x14ac:dyDescent="0.3">
      <c r="A607" s="18" t="s">
        <v>1135</v>
      </c>
      <c r="B607" s="16" t="s">
        <v>1136</v>
      </c>
      <c r="C607" s="248">
        <v>9236284.0999999996</v>
      </c>
      <c r="D607" s="17">
        <v>53886700</v>
      </c>
      <c r="E607" s="17">
        <v>10454038.890000001</v>
      </c>
      <c r="F607" s="26">
        <f t="shared" si="19"/>
        <v>19.40003542618123</v>
      </c>
      <c r="G607" s="26">
        <f t="shared" si="18"/>
        <v>113.18446657568708</v>
      </c>
      <c r="H607" s="1"/>
    </row>
    <row r="608" spans="1:8" ht="62.4" x14ac:dyDescent="0.3">
      <c r="A608" s="18" t="s">
        <v>1137</v>
      </c>
      <c r="B608" s="16" t="s">
        <v>1138</v>
      </c>
      <c r="C608" s="248">
        <v>9236284.0999999996</v>
      </c>
      <c r="D608" s="17">
        <v>53886700</v>
      </c>
      <c r="E608" s="17">
        <v>10454038.890000001</v>
      </c>
      <c r="F608" s="26">
        <f t="shared" si="19"/>
        <v>19.40003542618123</v>
      </c>
      <c r="G608" s="26">
        <f t="shared" si="18"/>
        <v>113.18446657568708</v>
      </c>
      <c r="H608" s="1"/>
    </row>
    <row r="609" spans="1:8" ht="62.4" x14ac:dyDescent="0.3">
      <c r="A609" s="18" t="s">
        <v>1139</v>
      </c>
      <c r="B609" s="16" t="s">
        <v>1140</v>
      </c>
      <c r="C609" s="249">
        <v>162796</v>
      </c>
      <c r="D609" s="17">
        <v>476000</v>
      </c>
      <c r="E609" s="17">
        <v>246052</v>
      </c>
      <c r="F609" s="26">
        <f t="shared" si="19"/>
        <v>51.691596638655454</v>
      </c>
      <c r="G609" s="26">
        <f t="shared" si="18"/>
        <v>151.14130568318632</v>
      </c>
      <c r="H609" s="1"/>
    </row>
    <row r="610" spans="1:8" ht="63.6" customHeight="1" x14ac:dyDescent="0.3">
      <c r="A610" s="18" t="s">
        <v>1141</v>
      </c>
      <c r="B610" s="16" t="s">
        <v>1142</v>
      </c>
      <c r="C610" s="249">
        <v>162796</v>
      </c>
      <c r="D610" s="17">
        <v>476000</v>
      </c>
      <c r="E610" s="17">
        <v>246052</v>
      </c>
      <c r="F610" s="26">
        <f t="shared" si="19"/>
        <v>51.691596638655454</v>
      </c>
      <c r="G610" s="26">
        <f t="shared" si="18"/>
        <v>151.14130568318632</v>
      </c>
      <c r="H610" s="1"/>
    </row>
    <row r="611" spans="1:8" ht="62.4" x14ac:dyDescent="0.3">
      <c r="A611" s="18" t="s">
        <v>1143</v>
      </c>
      <c r="B611" s="16" t="s">
        <v>1144</v>
      </c>
      <c r="C611" s="17">
        <v>0</v>
      </c>
      <c r="D611" s="17">
        <v>6000000</v>
      </c>
      <c r="E611" s="17">
        <v>0</v>
      </c>
      <c r="F611" s="26">
        <f t="shared" si="19"/>
        <v>0</v>
      </c>
      <c r="G611" s="26"/>
      <c r="H611" s="1"/>
    </row>
    <row r="612" spans="1:8" ht="62.4" x14ac:dyDescent="0.3">
      <c r="A612" s="18" t="s">
        <v>1145</v>
      </c>
      <c r="B612" s="16" t="s">
        <v>1146</v>
      </c>
      <c r="C612" s="17">
        <v>0</v>
      </c>
      <c r="D612" s="17">
        <v>6000000</v>
      </c>
      <c r="E612" s="17">
        <v>0</v>
      </c>
      <c r="F612" s="26">
        <f t="shared" si="19"/>
        <v>0</v>
      </c>
      <c r="G612" s="26"/>
      <c r="H612" s="1"/>
    </row>
    <row r="613" spans="1:8" ht="46.8" x14ac:dyDescent="0.3">
      <c r="A613" s="18" t="s">
        <v>1147</v>
      </c>
      <c r="B613" s="16" t="s">
        <v>1148</v>
      </c>
      <c r="C613" s="17">
        <v>0</v>
      </c>
      <c r="D613" s="17">
        <v>5211500</v>
      </c>
      <c r="E613" s="17">
        <v>0</v>
      </c>
      <c r="F613" s="26">
        <f t="shared" si="19"/>
        <v>0</v>
      </c>
      <c r="G613" s="26"/>
      <c r="H613" s="1"/>
    </row>
    <row r="614" spans="1:8" ht="46.8" x14ac:dyDescent="0.3">
      <c r="A614" s="18" t="s">
        <v>1149</v>
      </c>
      <c r="B614" s="16" t="s">
        <v>1150</v>
      </c>
      <c r="C614" s="250">
        <v>61448101.729999997</v>
      </c>
      <c r="D614" s="17">
        <v>468116500</v>
      </c>
      <c r="E614" s="17">
        <v>65231907.390000001</v>
      </c>
      <c r="F614" s="26">
        <f t="shared" si="19"/>
        <v>13.934972894567913</v>
      </c>
      <c r="G614" s="26">
        <f t="shared" si="18"/>
        <v>106.15772587512282</v>
      </c>
      <c r="H614" s="1"/>
    </row>
    <row r="615" spans="1:8" ht="109.2" x14ac:dyDescent="0.3">
      <c r="A615" s="18" t="s">
        <v>1151</v>
      </c>
      <c r="B615" s="16" t="s">
        <v>1152</v>
      </c>
      <c r="C615" s="17">
        <v>0</v>
      </c>
      <c r="D615" s="17">
        <v>0</v>
      </c>
      <c r="E615" s="17">
        <v>5764800</v>
      </c>
      <c r="F615" s="26"/>
      <c r="G615" s="26"/>
      <c r="H615" s="1"/>
    </row>
    <row r="616" spans="1:8" ht="124.8" x14ac:dyDescent="0.3">
      <c r="A616" s="18" t="s">
        <v>1153</v>
      </c>
      <c r="B616" s="16" t="s">
        <v>1154</v>
      </c>
      <c r="C616" s="17">
        <v>0</v>
      </c>
      <c r="D616" s="17">
        <v>0</v>
      </c>
      <c r="E616" s="17">
        <v>5764800</v>
      </c>
      <c r="F616" s="26"/>
      <c r="G616" s="26"/>
      <c r="H616" s="1"/>
    </row>
    <row r="617" spans="1:8" ht="62.4" x14ac:dyDescent="0.3">
      <c r="A617" s="18" t="s">
        <v>1155</v>
      </c>
      <c r="B617" s="16" t="s">
        <v>1156</v>
      </c>
      <c r="C617" s="17">
        <v>0</v>
      </c>
      <c r="D617" s="17">
        <v>6767300</v>
      </c>
      <c r="E617" s="17">
        <v>0</v>
      </c>
      <c r="F617" s="26">
        <f t="shared" si="19"/>
        <v>0</v>
      </c>
      <c r="G617" s="26"/>
      <c r="H617" s="1"/>
    </row>
    <row r="618" spans="1:8" ht="78" x14ac:dyDescent="0.3">
      <c r="A618" s="18" t="s">
        <v>1157</v>
      </c>
      <c r="B618" s="16" t="s">
        <v>1158</v>
      </c>
      <c r="C618" s="17">
        <v>0</v>
      </c>
      <c r="D618" s="17">
        <v>6767300</v>
      </c>
      <c r="E618" s="17">
        <v>0</v>
      </c>
      <c r="F618" s="26">
        <f t="shared" si="19"/>
        <v>0</v>
      </c>
      <c r="G618" s="26"/>
      <c r="H618" s="1"/>
    </row>
    <row r="619" spans="1:8" ht="78" x14ac:dyDescent="0.3">
      <c r="A619" s="18" t="s">
        <v>1159</v>
      </c>
      <c r="B619" s="16" t="s">
        <v>1160</v>
      </c>
      <c r="C619" s="17">
        <v>0</v>
      </c>
      <c r="D619" s="17">
        <v>2640600</v>
      </c>
      <c r="E619" s="17">
        <v>0</v>
      </c>
      <c r="F619" s="26">
        <f t="shared" si="19"/>
        <v>0</v>
      </c>
      <c r="G619" s="26"/>
      <c r="H619" s="1"/>
    </row>
    <row r="620" spans="1:8" ht="79.2" customHeight="1" x14ac:dyDescent="0.3">
      <c r="A620" s="18" t="s">
        <v>1161</v>
      </c>
      <c r="B620" s="16" t="s">
        <v>1162</v>
      </c>
      <c r="C620" s="17">
        <v>0</v>
      </c>
      <c r="D620" s="17">
        <v>2640600</v>
      </c>
      <c r="E620" s="17">
        <v>0</v>
      </c>
      <c r="F620" s="26">
        <f t="shared" si="19"/>
        <v>0</v>
      </c>
      <c r="G620" s="26"/>
      <c r="H620" s="1"/>
    </row>
    <row r="621" spans="1:8" ht="62.4" x14ac:dyDescent="0.3">
      <c r="A621" s="18" t="s">
        <v>1163</v>
      </c>
      <c r="B621" s="16" t="s">
        <v>1164</v>
      </c>
      <c r="C621" s="251">
        <v>75099593.090000004</v>
      </c>
      <c r="D621" s="17">
        <v>128440400</v>
      </c>
      <c r="E621" s="17">
        <v>79393563.140000001</v>
      </c>
      <c r="F621" s="26">
        <f t="shared" si="19"/>
        <v>61.813543978374405</v>
      </c>
      <c r="G621" s="26">
        <f t="shared" si="18"/>
        <v>105.71770082010174</v>
      </c>
      <c r="H621" s="1"/>
    </row>
    <row r="622" spans="1:8" ht="78" x14ac:dyDescent="0.3">
      <c r="A622" s="18" t="s">
        <v>1165</v>
      </c>
      <c r="B622" s="16" t="s">
        <v>1166</v>
      </c>
      <c r="C622" s="251">
        <v>75099593.090000004</v>
      </c>
      <c r="D622" s="17">
        <v>128440400</v>
      </c>
      <c r="E622" s="17">
        <v>79393563.140000001</v>
      </c>
      <c r="F622" s="26">
        <f t="shared" si="19"/>
        <v>61.813543978374405</v>
      </c>
      <c r="G622" s="26">
        <f t="shared" si="18"/>
        <v>105.71770082010174</v>
      </c>
      <c r="H622" s="1"/>
    </row>
    <row r="623" spans="1:8" ht="93.6" x14ac:dyDescent="0.3">
      <c r="A623" s="18" t="s">
        <v>1167</v>
      </c>
      <c r="B623" s="16" t="s">
        <v>1168</v>
      </c>
      <c r="C623" s="252">
        <v>14726.97</v>
      </c>
      <c r="D623" s="17">
        <v>145300</v>
      </c>
      <c r="E623" s="17">
        <v>15478.2</v>
      </c>
      <c r="F623" s="26">
        <f t="shared" si="19"/>
        <v>10.65258086717137</v>
      </c>
      <c r="G623" s="26">
        <f t="shared" si="18"/>
        <v>105.10104929934671</v>
      </c>
      <c r="H623" s="1"/>
    </row>
    <row r="624" spans="1:8" ht="109.2" x14ac:dyDescent="0.3">
      <c r="A624" s="18" t="s">
        <v>1169</v>
      </c>
      <c r="B624" s="16" t="s">
        <v>1170</v>
      </c>
      <c r="C624" s="252">
        <v>14726.97</v>
      </c>
      <c r="D624" s="17">
        <v>145300</v>
      </c>
      <c r="E624" s="17">
        <v>15478.2</v>
      </c>
      <c r="F624" s="26">
        <f t="shared" si="19"/>
        <v>10.65258086717137</v>
      </c>
      <c r="G624" s="26">
        <f t="shared" si="18"/>
        <v>105.10104929934671</v>
      </c>
      <c r="H624" s="1"/>
    </row>
    <row r="625" spans="1:8" ht="31.2" x14ac:dyDescent="0.3">
      <c r="A625" s="18" t="s">
        <v>1171</v>
      </c>
      <c r="B625" s="16" t="s">
        <v>1172</v>
      </c>
      <c r="C625" s="253">
        <v>207068645.88</v>
      </c>
      <c r="D625" s="17">
        <v>752015900</v>
      </c>
      <c r="E625" s="17">
        <v>214657014.78999999</v>
      </c>
      <c r="F625" s="26">
        <f t="shared" si="19"/>
        <v>28.54421226865017</v>
      </c>
      <c r="G625" s="26">
        <f t="shared" si="18"/>
        <v>103.66466341524134</v>
      </c>
      <c r="H625" s="1"/>
    </row>
    <row r="626" spans="1:8" ht="46.8" x14ac:dyDescent="0.3">
      <c r="A626" s="18" t="s">
        <v>1173</v>
      </c>
      <c r="B626" s="16" t="s">
        <v>1174</v>
      </c>
      <c r="C626" s="253">
        <v>207068645.88</v>
      </c>
      <c r="D626" s="17">
        <v>752015900</v>
      </c>
      <c r="E626" s="17">
        <v>214657014.78999999</v>
      </c>
      <c r="F626" s="26">
        <f t="shared" si="19"/>
        <v>28.54421226865017</v>
      </c>
      <c r="G626" s="26">
        <f t="shared" si="18"/>
        <v>103.66466341524134</v>
      </c>
      <c r="H626" s="1"/>
    </row>
    <row r="627" spans="1:8" ht="62.4" x14ac:dyDescent="0.3">
      <c r="A627" s="18" t="s">
        <v>1175</v>
      </c>
      <c r="B627" s="16" t="s">
        <v>1176</v>
      </c>
      <c r="C627" s="254">
        <v>55005013.729999997</v>
      </c>
      <c r="D627" s="17">
        <v>270299300</v>
      </c>
      <c r="E627" s="17">
        <v>40578002.289999999</v>
      </c>
      <c r="F627" s="26">
        <f t="shared" si="19"/>
        <v>15.012248381701321</v>
      </c>
      <c r="G627" s="26">
        <f t="shared" si="18"/>
        <v>73.77146106931805</v>
      </c>
      <c r="H627" s="1"/>
    </row>
    <row r="628" spans="1:8" ht="31.2" x14ac:dyDescent="0.3">
      <c r="A628" s="18" t="s">
        <v>1177</v>
      </c>
      <c r="B628" s="16" t="s">
        <v>1178</v>
      </c>
      <c r="C628" s="254">
        <v>2389168</v>
      </c>
      <c r="D628" s="17">
        <v>41741200</v>
      </c>
      <c r="E628" s="17">
        <v>183478.5</v>
      </c>
      <c r="F628" s="26">
        <f t="shared" si="19"/>
        <v>0.43956211129531492</v>
      </c>
      <c r="G628" s="26">
        <f t="shared" si="18"/>
        <v>7.6795980860282747</v>
      </c>
      <c r="H628" s="1"/>
    </row>
    <row r="629" spans="1:8" ht="46.8" x14ac:dyDescent="0.3">
      <c r="A629" s="18" t="s">
        <v>1179</v>
      </c>
      <c r="B629" s="16" t="s">
        <v>1180</v>
      </c>
      <c r="C629" s="254">
        <v>2389168</v>
      </c>
      <c r="D629" s="17">
        <v>41741200</v>
      </c>
      <c r="E629" s="17">
        <v>183478.5</v>
      </c>
      <c r="F629" s="26">
        <f t="shared" si="19"/>
        <v>0.43956211129531492</v>
      </c>
      <c r="G629" s="26">
        <f t="shared" si="18"/>
        <v>7.6795980860282747</v>
      </c>
      <c r="H629" s="1"/>
    </row>
    <row r="630" spans="1:8" ht="62.4" x14ac:dyDescent="0.3">
      <c r="A630" s="18" t="s">
        <v>1181</v>
      </c>
      <c r="B630" s="16" t="s">
        <v>1182</v>
      </c>
      <c r="C630" s="17">
        <v>0</v>
      </c>
      <c r="D630" s="17">
        <v>8883500</v>
      </c>
      <c r="E630" s="17">
        <v>0</v>
      </c>
      <c r="F630" s="26">
        <f t="shared" si="19"/>
        <v>0</v>
      </c>
      <c r="G630" s="26"/>
      <c r="H630" s="1"/>
    </row>
    <row r="631" spans="1:8" ht="78" x14ac:dyDescent="0.3">
      <c r="A631" s="18" t="s">
        <v>1183</v>
      </c>
      <c r="B631" s="16" t="s">
        <v>1184</v>
      </c>
      <c r="C631" s="17">
        <v>0</v>
      </c>
      <c r="D631" s="17">
        <v>8883500</v>
      </c>
      <c r="E631" s="17">
        <v>0</v>
      </c>
      <c r="F631" s="26">
        <f t="shared" si="19"/>
        <v>0</v>
      </c>
      <c r="G631" s="26"/>
      <c r="H631" s="1"/>
    </row>
    <row r="632" spans="1:8" ht="78" x14ac:dyDescent="0.3">
      <c r="A632" s="256" t="s">
        <v>1437</v>
      </c>
      <c r="B632" s="255" t="s">
        <v>1435</v>
      </c>
      <c r="C632" s="257">
        <v>86792400</v>
      </c>
      <c r="D632" s="17">
        <v>0</v>
      </c>
      <c r="E632" s="17">
        <v>0</v>
      </c>
      <c r="F632" s="26"/>
      <c r="G632" s="26">
        <f t="shared" si="18"/>
        <v>0</v>
      </c>
      <c r="H632" s="1"/>
    </row>
    <row r="633" spans="1:8" ht="78" x14ac:dyDescent="0.3">
      <c r="A633" s="256" t="s">
        <v>1438</v>
      </c>
      <c r="B633" s="255" t="s">
        <v>1436</v>
      </c>
      <c r="C633" s="257">
        <v>86792400</v>
      </c>
      <c r="D633" s="17">
        <v>0</v>
      </c>
      <c r="E633" s="17">
        <v>0</v>
      </c>
      <c r="F633" s="26"/>
      <c r="G633" s="26">
        <f t="shared" si="18"/>
        <v>0</v>
      </c>
      <c r="H633" s="1"/>
    </row>
    <row r="634" spans="1:8" ht="109.2" x14ac:dyDescent="0.3">
      <c r="A634" s="18" t="s">
        <v>1185</v>
      </c>
      <c r="B634" s="16" t="s">
        <v>1186</v>
      </c>
      <c r="C634" s="258">
        <v>62698232.100000001</v>
      </c>
      <c r="D634" s="17">
        <v>467735900</v>
      </c>
      <c r="E634" s="17">
        <v>23435834.800000001</v>
      </c>
      <c r="F634" s="26">
        <f t="shared" si="19"/>
        <v>5.0104845063207675</v>
      </c>
      <c r="G634" s="26">
        <f t="shared" si="18"/>
        <v>37.378780892292497</v>
      </c>
      <c r="H634" s="1"/>
    </row>
    <row r="635" spans="1:8" ht="109.2" x14ac:dyDescent="0.3">
      <c r="A635" s="18" t="s">
        <v>1187</v>
      </c>
      <c r="B635" s="16" t="s">
        <v>1188</v>
      </c>
      <c r="C635" s="258">
        <v>62698232.100000001</v>
      </c>
      <c r="D635" s="17">
        <v>467735900</v>
      </c>
      <c r="E635" s="17">
        <v>23435834.800000001</v>
      </c>
      <c r="F635" s="26">
        <f t="shared" si="19"/>
        <v>5.0104845063207675</v>
      </c>
      <c r="G635" s="26">
        <f t="shared" si="18"/>
        <v>37.378780892292497</v>
      </c>
      <c r="H635" s="1"/>
    </row>
    <row r="636" spans="1:8" ht="31.2" x14ac:dyDescent="0.3">
      <c r="A636" s="18" t="s">
        <v>1189</v>
      </c>
      <c r="B636" s="16" t="s">
        <v>1190</v>
      </c>
      <c r="C636" s="259">
        <v>21106682.120000001</v>
      </c>
      <c r="D636" s="17">
        <v>135570900</v>
      </c>
      <c r="E636" s="17">
        <v>30272919.809999999</v>
      </c>
      <c r="F636" s="26">
        <f t="shared" si="19"/>
        <v>22.329954149452426</v>
      </c>
      <c r="G636" s="26">
        <f t="shared" si="18"/>
        <v>143.42813161199965</v>
      </c>
      <c r="H636" s="1"/>
    </row>
    <row r="637" spans="1:8" x14ac:dyDescent="0.3">
      <c r="A637" s="28" t="s">
        <v>1191</v>
      </c>
      <c r="B637" s="29" t="s">
        <v>1192</v>
      </c>
      <c r="C637" s="9">
        <v>121509480.88</v>
      </c>
      <c r="D637" s="21">
        <v>1316948945</v>
      </c>
      <c r="E637" s="21">
        <v>317858482.44</v>
      </c>
      <c r="F637" s="25">
        <f t="shared" si="19"/>
        <v>24.135976086757108</v>
      </c>
      <c r="G637" s="25">
        <f t="shared" si="18"/>
        <v>261.59150721243702</v>
      </c>
      <c r="H637" s="1"/>
    </row>
    <row r="638" spans="1:8" ht="156" x14ac:dyDescent="0.3">
      <c r="A638" s="18" t="s">
        <v>1193</v>
      </c>
      <c r="B638" s="16" t="s">
        <v>1194</v>
      </c>
      <c r="C638" s="17">
        <v>0</v>
      </c>
      <c r="D638" s="17">
        <v>40075600</v>
      </c>
      <c r="E638" s="17">
        <v>9006593.4100000001</v>
      </c>
      <c r="F638" s="26">
        <f t="shared" si="19"/>
        <v>22.474007650540479</v>
      </c>
      <c r="G638" s="26"/>
      <c r="H638" s="1"/>
    </row>
    <row r="639" spans="1:8" ht="171.6" x14ac:dyDescent="0.3">
      <c r="A639" s="18" t="s">
        <v>1195</v>
      </c>
      <c r="B639" s="16" t="s">
        <v>1196</v>
      </c>
      <c r="C639" s="17">
        <v>0</v>
      </c>
      <c r="D639" s="17">
        <v>40075600</v>
      </c>
      <c r="E639" s="17">
        <v>9006593.4100000001</v>
      </c>
      <c r="F639" s="26">
        <f t="shared" si="19"/>
        <v>22.474007650540479</v>
      </c>
      <c r="G639" s="26"/>
      <c r="H639" s="1"/>
    </row>
    <row r="640" spans="1:8" ht="62.4" x14ac:dyDescent="0.3">
      <c r="A640" s="18" t="s">
        <v>1197</v>
      </c>
      <c r="B640" s="16" t="s">
        <v>1198</v>
      </c>
      <c r="C640" s="260">
        <v>2379940.88</v>
      </c>
      <c r="D640" s="17">
        <v>16883998</v>
      </c>
      <c r="E640" s="17">
        <v>2974414.09</v>
      </c>
      <c r="F640" s="26">
        <f t="shared" si="19"/>
        <v>17.616764050789392</v>
      </c>
      <c r="G640" s="26">
        <f t="shared" si="18"/>
        <v>124.97848644038586</v>
      </c>
      <c r="H640" s="1"/>
    </row>
    <row r="641" spans="1:8" ht="62.4" x14ac:dyDescent="0.3">
      <c r="A641" s="18" t="s">
        <v>1199</v>
      </c>
      <c r="B641" s="16" t="s">
        <v>1200</v>
      </c>
      <c r="C641" s="260">
        <v>897039.88</v>
      </c>
      <c r="D641" s="17">
        <v>6794080</v>
      </c>
      <c r="E641" s="17">
        <v>866168.28</v>
      </c>
      <c r="F641" s="26">
        <f t="shared" si="19"/>
        <v>12.748867837882392</v>
      </c>
      <c r="G641" s="26">
        <f t="shared" si="18"/>
        <v>96.558503062316476</v>
      </c>
      <c r="H641" s="1"/>
    </row>
    <row r="642" spans="1:8" ht="46.8" x14ac:dyDescent="0.3">
      <c r="A642" s="18" t="s">
        <v>1201</v>
      </c>
      <c r="B642" s="16" t="s">
        <v>1202</v>
      </c>
      <c r="C642" s="261">
        <v>2064687.52</v>
      </c>
      <c r="D642" s="17">
        <v>111085500</v>
      </c>
      <c r="E642" s="17">
        <v>86931417.900000006</v>
      </c>
      <c r="F642" s="26">
        <f t="shared" si="19"/>
        <v>78.256314190420895</v>
      </c>
      <c r="G642" s="26">
        <f t="shared" si="18"/>
        <v>4210.3910183948801</v>
      </c>
      <c r="H642" s="1"/>
    </row>
    <row r="643" spans="1:8" ht="62.4" x14ac:dyDescent="0.3">
      <c r="A643" s="18" t="s">
        <v>1203</v>
      </c>
      <c r="B643" s="16" t="s">
        <v>1204</v>
      </c>
      <c r="C643" s="261">
        <v>2064687.52</v>
      </c>
      <c r="D643" s="17">
        <v>111085500</v>
      </c>
      <c r="E643" s="17">
        <v>86931417.900000006</v>
      </c>
      <c r="F643" s="26">
        <f t="shared" si="19"/>
        <v>78.256314190420895</v>
      </c>
      <c r="G643" s="26">
        <f t="shared" si="18"/>
        <v>4210.3910183948801</v>
      </c>
      <c r="H643" s="1"/>
    </row>
    <row r="644" spans="1:8" ht="78" x14ac:dyDescent="0.3">
      <c r="A644" s="18" t="s">
        <v>1205</v>
      </c>
      <c r="B644" s="16" t="s">
        <v>1206</v>
      </c>
      <c r="C644" s="17">
        <v>0</v>
      </c>
      <c r="D644" s="17">
        <v>0</v>
      </c>
      <c r="E644" s="17">
        <v>46100</v>
      </c>
      <c r="F644" s="26"/>
      <c r="G644" s="26"/>
      <c r="H644" s="1"/>
    </row>
    <row r="645" spans="1:8" ht="62.4" x14ac:dyDescent="0.3">
      <c r="A645" s="18" t="s">
        <v>1207</v>
      </c>
      <c r="B645" s="16" t="s">
        <v>1208</v>
      </c>
      <c r="C645" s="262">
        <v>16333</v>
      </c>
      <c r="D645" s="17">
        <v>11667</v>
      </c>
      <c r="E645" s="17">
        <v>17667</v>
      </c>
      <c r="F645" s="26">
        <f t="shared" si="19"/>
        <v>151.42710208279763</v>
      </c>
      <c r="G645" s="26">
        <f t="shared" si="18"/>
        <v>108.16751362272699</v>
      </c>
      <c r="H645" s="1"/>
    </row>
    <row r="646" spans="1:8" ht="126.6" customHeight="1" x14ac:dyDescent="0.3">
      <c r="A646" s="18" t="s">
        <v>1209</v>
      </c>
      <c r="B646" s="16" t="s">
        <v>1210</v>
      </c>
      <c r="C646" s="263">
        <v>97003351.599999994</v>
      </c>
      <c r="D646" s="17">
        <v>1048448500</v>
      </c>
      <c r="E646" s="17">
        <v>195289711.75999999</v>
      </c>
      <c r="F646" s="26">
        <f t="shared" si="19"/>
        <v>18.626543102498598</v>
      </c>
      <c r="G646" s="26">
        <f t="shared" si="18"/>
        <v>201.32264353637032</v>
      </c>
      <c r="H646" s="1"/>
    </row>
    <row r="647" spans="1:8" ht="140.4" x14ac:dyDescent="0.3">
      <c r="A647" s="18" t="s">
        <v>1211</v>
      </c>
      <c r="B647" s="16" t="s">
        <v>1212</v>
      </c>
      <c r="C647" s="263">
        <v>97003351.599999994</v>
      </c>
      <c r="D647" s="17">
        <v>1048448500</v>
      </c>
      <c r="E647" s="17">
        <v>195289711.75999999</v>
      </c>
      <c r="F647" s="26">
        <f t="shared" ref="F647:F710" si="20">E647/D647*100</f>
        <v>18.626543102498598</v>
      </c>
      <c r="G647" s="26">
        <f t="shared" ref="G647:G710" si="21">E647/C647*100</f>
        <v>201.32264353637032</v>
      </c>
      <c r="H647" s="1"/>
    </row>
    <row r="648" spans="1:8" ht="156" x14ac:dyDescent="0.3">
      <c r="A648" s="18" t="s">
        <v>1213</v>
      </c>
      <c r="B648" s="16" t="s">
        <v>1214</v>
      </c>
      <c r="C648" s="264">
        <v>14999928</v>
      </c>
      <c r="D648" s="17">
        <v>93509600</v>
      </c>
      <c r="E648" s="17">
        <v>22726410</v>
      </c>
      <c r="F648" s="26">
        <f t="shared" si="20"/>
        <v>24.303825489575402</v>
      </c>
      <c r="G648" s="26">
        <f t="shared" si="21"/>
        <v>151.51012724861079</v>
      </c>
      <c r="H648" s="1"/>
    </row>
    <row r="649" spans="1:8" ht="171.6" x14ac:dyDescent="0.3">
      <c r="A649" s="18" t="s">
        <v>1215</v>
      </c>
      <c r="B649" s="16" t="s">
        <v>1216</v>
      </c>
      <c r="C649" s="264">
        <v>14999928</v>
      </c>
      <c r="D649" s="17">
        <v>93509600</v>
      </c>
      <c r="E649" s="17">
        <v>22726410</v>
      </c>
      <c r="F649" s="26">
        <f t="shared" si="20"/>
        <v>24.303825489575402</v>
      </c>
      <c r="G649" s="26">
        <f t="shared" si="21"/>
        <v>151.51012724861079</v>
      </c>
      <c r="H649" s="1"/>
    </row>
    <row r="650" spans="1:8" ht="64.2" customHeight="1" x14ac:dyDescent="0.3">
      <c r="A650" s="18" t="s">
        <v>1217</v>
      </c>
      <c r="B650" s="16" t="s">
        <v>1218</v>
      </c>
      <c r="C650" s="17">
        <v>0</v>
      </c>
      <c r="D650" s="17">
        <v>140000</v>
      </c>
      <c r="E650" s="17">
        <v>0</v>
      </c>
      <c r="F650" s="26">
        <f t="shared" si="20"/>
        <v>0</v>
      </c>
      <c r="G650" s="26"/>
      <c r="H650" s="1"/>
    </row>
    <row r="651" spans="1:8" ht="78" x14ac:dyDescent="0.3">
      <c r="A651" s="18" t="s">
        <v>1219</v>
      </c>
      <c r="B651" s="16" t="s">
        <v>1220</v>
      </c>
      <c r="C651" s="17">
        <v>0</v>
      </c>
      <c r="D651" s="17">
        <v>140000</v>
      </c>
      <c r="E651" s="17">
        <v>0</v>
      </c>
      <c r="F651" s="26">
        <f t="shared" si="20"/>
        <v>0</v>
      </c>
      <c r="G651" s="26"/>
      <c r="H651" s="1"/>
    </row>
    <row r="652" spans="1:8" ht="46.8" x14ac:dyDescent="0.3">
      <c r="A652" s="266" t="s">
        <v>1441</v>
      </c>
      <c r="B652" s="265" t="s">
        <v>1439</v>
      </c>
      <c r="C652" s="267">
        <v>4148200</v>
      </c>
      <c r="D652" s="17">
        <v>0</v>
      </c>
      <c r="E652" s="17">
        <v>0</v>
      </c>
      <c r="F652" s="26"/>
      <c r="G652" s="26">
        <f t="shared" si="21"/>
        <v>0</v>
      </c>
      <c r="H652" s="1"/>
    </row>
    <row r="653" spans="1:8" ht="46.8" x14ac:dyDescent="0.3">
      <c r="A653" s="266" t="s">
        <v>1442</v>
      </c>
      <c r="B653" s="265" t="s">
        <v>1440</v>
      </c>
      <c r="C653" s="267">
        <v>4148200</v>
      </c>
      <c r="D653" s="17">
        <v>0</v>
      </c>
      <c r="E653" s="17">
        <v>0</v>
      </c>
      <c r="F653" s="26"/>
      <c r="G653" s="26">
        <f t="shared" si="21"/>
        <v>0</v>
      </c>
      <c r="H653" s="1"/>
    </row>
    <row r="654" spans="1:8" ht="46.8" x14ac:dyDescent="0.3">
      <c r="A654" s="28" t="s">
        <v>1221</v>
      </c>
      <c r="B654" s="29" t="s">
        <v>1222</v>
      </c>
      <c r="C654" s="9">
        <v>35315121.969999999</v>
      </c>
      <c r="D654" s="21">
        <v>3051013.1</v>
      </c>
      <c r="E654" s="21">
        <v>3500000</v>
      </c>
      <c r="F654" s="25">
        <f t="shared" si="20"/>
        <v>114.71599384479862</v>
      </c>
      <c r="G654" s="25">
        <f t="shared" si="21"/>
        <v>9.91076854547814</v>
      </c>
      <c r="H654" s="1"/>
    </row>
    <row r="655" spans="1:8" ht="46.8" x14ac:dyDescent="0.3">
      <c r="A655" s="18" t="s">
        <v>1223</v>
      </c>
      <c r="B655" s="16" t="s">
        <v>1224</v>
      </c>
      <c r="C655" s="268">
        <v>35315121.969999999</v>
      </c>
      <c r="D655" s="17">
        <v>3051013.1</v>
      </c>
      <c r="E655" s="17">
        <v>3500000</v>
      </c>
      <c r="F655" s="26">
        <f t="shared" si="20"/>
        <v>114.71599384479862</v>
      </c>
      <c r="G655" s="26">
        <f t="shared" si="21"/>
        <v>9.91076854547814</v>
      </c>
      <c r="H655" s="1"/>
    </row>
    <row r="656" spans="1:8" ht="109.2" x14ac:dyDescent="0.3">
      <c r="A656" s="18" t="s">
        <v>1225</v>
      </c>
      <c r="B656" s="16" t="s">
        <v>1226</v>
      </c>
      <c r="C656" s="269">
        <v>-1603915.03</v>
      </c>
      <c r="D656" s="17">
        <v>3051013.1</v>
      </c>
      <c r="E656" s="17">
        <v>0</v>
      </c>
      <c r="F656" s="26">
        <f t="shared" si="20"/>
        <v>0</v>
      </c>
      <c r="G656" s="26">
        <f t="shared" si="21"/>
        <v>0</v>
      </c>
      <c r="H656" s="1"/>
    </row>
    <row r="657" spans="1:8" ht="63.6" customHeight="1" x14ac:dyDescent="0.3">
      <c r="A657" s="271" t="s">
        <v>1444</v>
      </c>
      <c r="B657" s="270" t="s">
        <v>1443</v>
      </c>
      <c r="C657" s="272">
        <v>13760000</v>
      </c>
      <c r="D657" s="17"/>
      <c r="E657" s="17"/>
      <c r="F657" s="26"/>
      <c r="G657" s="26">
        <f t="shared" si="21"/>
        <v>0</v>
      </c>
      <c r="H657" s="1"/>
    </row>
    <row r="658" spans="1:8" ht="46.8" x14ac:dyDescent="0.3">
      <c r="A658" s="18" t="s">
        <v>1227</v>
      </c>
      <c r="B658" s="16" t="s">
        <v>1228</v>
      </c>
      <c r="C658" s="272">
        <v>23159037</v>
      </c>
      <c r="D658" s="17">
        <v>0</v>
      </c>
      <c r="E658" s="17">
        <v>3500000</v>
      </c>
      <c r="F658" s="26"/>
      <c r="G658" s="26">
        <f t="shared" si="21"/>
        <v>15.112890920291719</v>
      </c>
      <c r="H658" s="1"/>
    </row>
    <row r="659" spans="1:8" ht="31.2" x14ac:dyDescent="0.3">
      <c r="A659" s="28" t="s">
        <v>1229</v>
      </c>
      <c r="B659" s="29" t="s">
        <v>1230</v>
      </c>
      <c r="C659" s="21">
        <v>0</v>
      </c>
      <c r="D659" s="21">
        <v>0</v>
      </c>
      <c r="E659" s="21">
        <v>3562500</v>
      </c>
      <c r="F659" s="25"/>
      <c r="G659" s="25"/>
      <c r="H659" s="1"/>
    </row>
    <row r="660" spans="1:8" ht="33" customHeight="1" x14ac:dyDescent="0.3">
      <c r="A660" s="18" t="s">
        <v>1231</v>
      </c>
      <c r="B660" s="16" t="s">
        <v>1232</v>
      </c>
      <c r="C660" s="17">
        <v>0</v>
      </c>
      <c r="D660" s="17">
        <v>0</v>
      </c>
      <c r="E660" s="17">
        <v>3562500</v>
      </c>
      <c r="F660" s="26"/>
      <c r="G660" s="26"/>
      <c r="H660" s="1"/>
    </row>
    <row r="661" spans="1:8" ht="46.8" x14ac:dyDescent="0.3">
      <c r="A661" s="18" t="s">
        <v>1233</v>
      </c>
      <c r="B661" s="16" t="s">
        <v>1234</v>
      </c>
      <c r="C661" s="17">
        <v>0</v>
      </c>
      <c r="D661" s="17">
        <v>0</v>
      </c>
      <c r="E661" s="17">
        <v>3562500</v>
      </c>
      <c r="F661" s="26"/>
      <c r="G661" s="26"/>
      <c r="H661" s="1"/>
    </row>
    <row r="662" spans="1:8" x14ac:dyDescent="0.3">
      <c r="A662" s="28" t="s">
        <v>1235</v>
      </c>
      <c r="B662" s="29" t="s">
        <v>1236</v>
      </c>
      <c r="C662" s="9">
        <v>20521316.190000001</v>
      </c>
      <c r="D662" s="21">
        <v>62412129</v>
      </c>
      <c r="E662" s="21">
        <v>26776670.399999999</v>
      </c>
      <c r="F662" s="25">
        <f t="shared" si="20"/>
        <v>42.902991500257905</v>
      </c>
      <c r="G662" s="25">
        <f t="shared" si="21"/>
        <v>130.48222712463357</v>
      </c>
      <c r="H662" s="1"/>
    </row>
    <row r="663" spans="1:8" ht="31.2" x14ac:dyDescent="0.3">
      <c r="A663" s="18" t="s">
        <v>1237</v>
      </c>
      <c r="B663" s="16" t="s">
        <v>1238</v>
      </c>
      <c r="C663" s="17">
        <v>0</v>
      </c>
      <c r="D663" s="17">
        <v>12159862.32</v>
      </c>
      <c r="E663" s="17">
        <v>12159862.32</v>
      </c>
      <c r="F663" s="26">
        <f t="shared" si="20"/>
        <v>100</v>
      </c>
      <c r="G663" s="26"/>
      <c r="H663" s="1"/>
    </row>
    <row r="664" spans="1:8" ht="78" x14ac:dyDescent="0.3">
      <c r="A664" s="18" t="s">
        <v>1239</v>
      </c>
      <c r="B664" s="16" t="s">
        <v>1240</v>
      </c>
      <c r="C664" s="17">
        <v>0</v>
      </c>
      <c r="D664" s="17">
        <v>12159862.32</v>
      </c>
      <c r="E664" s="17">
        <v>12159862.32</v>
      </c>
      <c r="F664" s="26">
        <f t="shared" si="20"/>
        <v>100</v>
      </c>
      <c r="G664" s="26"/>
      <c r="H664" s="1"/>
    </row>
    <row r="665" spans="1:8" ht="31.2" x14ac:dyDescent="0.3">
      <c r="A665" s="18" t="s">
        <v>1241</v>
      </c>
      <c r="B665" s="16" t="s">
        <v>1242</v>
      </c>
      <c r="C665" s="273">
        <v>2873395.87</v>
      </c>
      <c r="D665" s="17">
        <v>50000</v>
      </c>
      <c r="E665" s="17">
        <v>1480970</v>
      </c>
      <c r="F665" s="26">
        <f t="shared" si="20"/>
        <v>2961.94</v>
      </c>
      <c r="G665" s="26">
        <f t="shared" si="21"/>
        <v>51.540757591469635</v>
      </c>
      <c r="H665" s="1"/>
    </row>
    <row r="666" spans="1:8" ht="31.2" x14ac:dyDescent="0.3">
      <c r="A666" s="275" t="s">
        <v>1446</v>
      </c>
      <c r="B666" s="274" t="s">
        <v>1445</v>
      </c>
      <c r="C666" s="276">
        <v>510822</v>
      </c>
      <c r="D666" s="17">
        <v>0</v>
      </c>
      <c r="E666" s="17">
        <v>0</v>
      </c>
      <c r="F666" s="26"/>
      <c r="G666" s="26">
        <f t="shared" si="21"/>
        <v>0</v>
      </c>
      <c r="H666" s="1"/>
    </row>
    <row r="667" spans="1:8" ht="46.8" x14ac:dyDescent="0.3">
      <c r="A667" s="278" t="s">
        <v>1448</v>
      </c>
      <c r="B667" s="277" t="s">
        <v>1447</v>
      </c>
      <c r="C667" s="279">
        <v>27822</v>
      </c>
      <c r="D667" s="17">
        <v>0</v>
      </c>
      <c r="E667" s="17">
        <v>0</v>
      </c>
      <c r="F667" s="26"/>
      <c r="G667" s="26">
        <f t="shared" si="21"/>
        <v>0</v>
      </c>
      <c r="H667" s="1"/>
    </row>
    <row r="668" spans="1:8" ht="31.2" x14ac:dyDescent="0.3">
      <c r="A668" s="18" t="s">
        <v>1241</v>
      </c>
      <c r="B668" s="16" t="s">
        <v>1243</v>
      </c>
      <c r="C668" s="280">
        <v>2873395.87</v>
      </c>
      <c r="D668" s="17">
        <v>50000</v>
      </c>
      <c r="E668" s="17">
        <v>1480970</v>
      </c>
      <c r="F668" s="26">
        <f t="shared" si="20"/>
        <v>2961.94</v>
      </c>
      <c r="G668" s="26">
        <f t="shared" si="21"/>
        <v>51.540757591469635</v>
      </c>
      <c r="H668" s="1"/>
    </row>
    <row r="669" spans="1:8" ht="31.2" x14ac:dyDescent="0.3">
      <c r="A669" s="282" t="s">
        <v>1446</v>
      </c>
      <c r="B669" s="281" t="s">
        <v>1449</v>
      </c>
      <c r="C669" s="283">
        <v>483000</v>
      </c>
      <c r="D669" s="17">
        <v>0</v>
      </c>
      <c r="E669" s="17">
        <v>0</v>
      </c>
      <c r="F669" s="26"/>
      <c r="G669" s="26">
        <f t="shared" si="21"/>
        <v>0</v>
      </c>
      <c r="H669" s="1"/>
    </row>
    <row r="670" spans="1:8" ht="31.2" x14ac:dyDescent="0.3">
      <c r="A670" s="18" t="s">
        <v>1244</v>
      </c>
      <c r="B670" s="16" t="s">
        <v>1245</v>
      </c>
      <c r="C670" s="283">
        <v>16806000</v>
      </c>
      <c r="D670" s="17">
        <v>49000000</v>
      </c>
      <c r="E670" s="17">
        <v>12250000</v>
      </c>
      <c r="F670" s="26">
        <f t="shared" si="20"/>
        <v>25</v>
      </c>
      <c r="G670" s="26">
        <f t="shared" si="21"/>
        <v>72.890634297274786</v>
      </c>
      <c r="H670" s="1"/>
    </row>
    <row r="671" spans="1:8" ht="31.2" x14ac:dyDescent="0.3">
      <c r="A671" s="18" t="s">
        <v>1246</v>
      </c>
      <c r="B671" s="16" t="s">
        <v>1247</v>
      </c>
      <c r="C671" s="283">
        <v>90540</v>
      </c>
      <c r="D671" s="17">
        <v>835841</v>
      </c>
      <c r="E671" s="17">
        <v>589250</v>
      </c>
      <c r="F671" s="26">
        <f t="shared" si="20"/>
        <v>70.49785784616931</v>
      </c>
      <c r="G671" s="26">
        <f t="shared" si="21"/>
        <v>650.81731831234811</v>
      </c>
      <c r="H671" s="1"/>
    </row>
    <row r="672" spans="1:8" ht="31.2" x14ac:dyDescent="0.3">
      <c r="A672" s="18" t="s">
        <v>1248</v>
      </c>
      <c r="B672" s="16" t="s">
        <v>1249</v>
      </c>
      <c r="C672" s="283">
        <v>240558.32</v>
      </c>
      <c r="D672" s="17">
        <v>366425.68</v>
      </c>
      <c r="E672" s="17">
        <v>296588.08</v>
      </c>
      <c r="F672" s="26">
        <f t="shared" si="20"/>
        <v>80.940855455327267</v>
      </c>
      <c r="G672" s="26">
        <f t="shared" si="21"/>
        <v>123.29154942551976</v>
      </c>
      <c r="H672" s="1"/>
    </row>
    <row r="673" spans="1:8" ht="78" x14ac:dyDescent="0.3">
      <c r="A673" s="285" t="s">
        <v>1451</v>
      </c>
      <c r="B673" s="284" t="s">
        <v>1450</v>
      </c>
      <c r="C673" s="286">
        <v>14306000</v>
      </c>
      <c r="D673" s="17">
        <v>0</v>
      </c>
      <c r="E673" s="17">
        <v>0</v>
      </c>
      <c r="F673" s="26"/>
      <c r="G673" s="26">
        <f t="shared" si="21"/>
        <v>0</v>
      </c>
      <c r="H673" s="1"/>
    </row>
    <row r="674" spans="1:8" ht="46.8" x14ac:dyDescent="0.3">
      <c r="A674" s="18" t="s">
        <v>1250</v>
      </c>
      <c r="B674" s="16" t="s">
        <v>1251</v>
      </c>
      <c r="C674" s="286">
        <v>30000</v>
      </c>
      <c r="D674" s="17">
        <v>346441</v>
      </c>
      <c r="E674" s="17">
        <v>345350</v>
      </c>
      <c r="F674" s="26">
        <f t="shared" si="20"/>
        <v>99.685083462985034</v>
      </c>
      <c r="G674" s="26">
        <f t="shared" si="21"/>
        <v>1151.1666666666667</v>
      </c>
      <c r="H674" s="1"/>
    </row>
    <row r="675" spans="1:8" ht="31.2" x14ac:dyDescent="0.3">
      <c r="A675" s="18" t="s">
        <v>1244</v>
      </c>
      <c r="B675" s="16" t="s">
        <v>1252</v>
      </c>
      <c r="C675" s="287">
        <v>2500000</v>
      </c>
      <c r="D675" s="17">
        <v>49000000</v>
      </c>
      <c r="E675" s="17">
        <v>12250000</v>
      </c>
      <c r="F675" s="26">
        <f t="shared" si="20"/>
        <v>25</v>
      </c>
      <c r="G675" s="26">
        <f t="shared" si="21"/>
        <v>490.00000000000006</v>
      </c>
      <c r="H675" s="1"/>
    </row>
    <row r="676" spans="1:8" ht="31.2" x14ac:dyDescent="0.3">
      <c r="A676" s="18" t="s">
        <v>1246</v>
      </c>
      <c r="B676" s="16" t="s">
        <v>1253</v>
      </c>
      <c r="C676" s="287">
        <v>60540</v>
      </c>
      <c r="D676" s="17">
        <v>489400</v>
      </c>
      <c r="E676" s="17">
        <v>243900</v>
      </c>
      <c r="F676" s="26">
        <f t="shared" si="20"/>
        <v>49.836534532080094</v>
      </c>
      <c r="G676" s="26">
        <f t="shared" si="21"/>
        <v>402.87413280475715</v>
      </c>
      <c r="H676" s="1"/>
    </row>
    <row r="677" spans="1:8" ht="31.2" x14ac:dyDescent="0.3">
      <c r="A677" s="18" t="s">
        <v>1248</v>
      </c>
      <c r="B677" s="16" t="s">
        <v>1254</v>
      </c>
      <c r="C677" s="287">
        <v>240558.32</v>
      </c>
      <c r="D677" s="17">
        <v>366425.68</v>
      </c>
      <c r="E677" s="17">
        <v>296588.08</v>
      </c>
      <c r="F677" s="26">
        <f t="shared" si="20"/>
        <v>80.940855455327267</v>
      </c>
      <c r="G677" s="26">
        <f t="shared" si="21"/>
        <v>123.29154942551976</v>
      </c>
      <c r="H677" s="1"/>
    </row>
    <row r="678" spans="1:8" ht="124.8" x14ac:dyDescent="0.3">
      <c r="A678" s="345" t="s">
        <v>1457</v>
      </c>
      <c r="B678" s="346" t="s">
        <v>1452</v>
      </c>
      <c r="C678" s="9">
        <v>-22103078.719999999</v>
      </c>
      <c r="D678" s="21"/>
      <c r="E678" s="21"/>
      <c r="F678" s="25"/>
      <c r="G678" s="25">
        <f t="shared" si="21"/>
        <v>0</v>
      </c>
      <c r="H678" s="1"/>
    </row>
    <row r="679" spans="1:8" ht="109.2" x14ac:dyDescent="0.3">
      <c r="A679" s="289" t="s">
        <v>1458</v>
      </c>
      <c r="B679" s="288" t="s">
        <v>1453</v>
      </c>
      <c r="C679" s="290">
        <v>-9382989.1400000006</v>
      </c>
      <c r="D679" s="17"/>
      <c r="E679" s="17"/>
      <c r="F679" s="26"/>
      <c r="G679" s="26">
        <f t="shared" si="21"/>
        <v>0</v>
      </c>
      <c r="H679" s="1"/>
    </row>
    <row r="680" spans="1:8" ht="95.4" customHeight="1" x14ac:dyDescent="0.3">
      <c r="A680" s="289" t="s">
        <v>1459</v>
      </c>
      <c r="B680" s="288" t="s">
        <v>1454</v>
      </c>
      <c r="C680" s="290">
        <v>-1189799.3500000001</v>
      </c>
      <c r="D680" s="17"/>
      <c r="E680" s="17"/>
      <c r="F680" s="26"/>
      <c r="G680" s="26">
        <f t="shared" si="21"/>
        <v>0</v>
      </c>
      <c r="H680" s="1"/>
    </row>
    <row r="681" spans="1:8" ht="109.2" x14ac:dyDescent="0.3">
      <c r="A681" s="289" t="s">
        <v>1460</v>
      </c>
      <c r="B681" s="288" t="s">
        <v>1455</v>
      </c>
      <c r="C681" s="290">
        <v>-9113785</v>
      </c>
      <c r="D681" s="17"/>
      <c r="E681" s="17"/>
      <c r="F681" s="26"/>
      <c r="G681" s="26">
        <f t="shared" si="21"/>
        <v>0</v>
      </c>
      <c r="H681" s="1"/>
    </row>
    <row r="682" spans="1:8" ht="95.4" customHeight="1" x14ac:dyDescent="0.3">
      <c r="A682" s="289" t="s">
        <v>1461</v>
      </c>
      <c r="B682" s="288" t="s">
        <v>1456</v>
      </c>
      <c r="C682" s="290">
        <v>-580187.73</v>
      </c>
      <c r="D682" s="17"/>
      <c r="E682" s="17"/>
      <c r="F682" s="26"/>
      <c r="G682" s="26">
        <f t="shared" si="21"/>
        <v>0</v>
      </c>
      <c r="H682" s="1"/>
    </row>
    <row r="683" spans="1:8" ht="109.2" x14ac:dyDescent="0.3">
      <c r="A683" s="292" t="s">
        <v>1463</v>
      </c>
      <c r="B683" s="291" t="s">
        <v>1462</v>
      </c>
      <c r="C683" s="293">
        <v>-1836317.5</v>
      </c>
      <c r="D683" s="17"/>
      <c r="E683" s="17"/>
      <c r="F683" s="26"/>
      <c r="G683" s="26">
        <f t="shared" si="21"/>
        <v>0</v>
      </c>
      <c r="H683" s="1"/>
    </row>
    <row r="684" spans="1:8" ht="78" x14ac:dyDescent="0.3">
      <c r="A684" s="28" t="s">
        <v>1255</v>
      </c>
      <c r="B684" s="29" t="s">
        <v>1256</v>
      </c>
      <c r="C684" s="9">
        <v>163968818.56999999</v>
      </c>
      <c r="D684" s="21">
        <v>17001472.32</v>
      </c>
      <c r="E684" s="21">
        <v>90237827.609999999</v>
      </c>
      <c r="F684" s="25">
        <f t="shared" si="20"/>
        <v>530.76478267030461</v>
      </c>
      <c r="G684" s="25">
        <f t="shared" si="21"/>
        <v>55.033529177668939</v>
      </c>
      <c r="H684" s="1"/>
    </row>
    <row r="685" spans="1:8" ht="93.6" x14ac:dyDescent="0.3">
      <c r="A685" s="18" t="s">
        <v>1257</v>
      </c>
      <c r="B685" s="16" t="s">
        <v>1258</v>
      </c>
      <c r="C685" s="293">
        <v>163968818.56999999</v>
      </c>
      <c r="D685" s="17">
        <v>17001472.32</v>
      </c>
      <c r="E685" s="17">
        <v>90237827.609999999</v>
      </c>
      <c r="F685" s="26">
        <f t="shared" si="20"/>
        <v>530.76478267030461</v>
      </c>
      <c r="G685" s="26">
        <f t="shared" si="21"/>
        <v>55.033529177668939</v>
      </c>
      <c r="H685" s="1"/>
    </row>
    <row r="686" spans="1:8" ht="93.6" x14ac:dyDescent="0.3">
      <c r="A686" s="18" t="s">
        <v>1259</v>
      </c>
      <c r="B686" s="16" t="s">
        <v>1260</v>
      </c>
      <c r="C686" s="294">
        <v>155673407.78</v>
      </c>
      <c r="D686" s="17">
        <v>0</v>
      </c>
      <c r="E686" s="17">
        <v>68612624.290000007</v>
      </c>
      <c r="F686" s="26"/>
      <c r="G686" s="26">
        <f t="shared" si="21"/>
        <v>44.07472365926774</v>
      </c>
      <c r="H686" s="1"/>
    </row>
    <row r="687" spans="1:8" ht="93.6" x14ac:dyDescent="0.3">
      <c r="A687" s="18" t="s">
        <v>1261</v>
      </c>
      <c r="B687" s="16" t="s">
        <v>1262</v>
      </c>
      <c r="C687" s="294">
        <v>8267423.21</v>
      </c>
      <c r="D687" s="17">
        <v>16934665.32</v>
      </c>
      <c r="E687" s="17">
        <v>21297753.359999999</v>
      </c>
      <c r="F687" s="26">
        <f t="shared" si="20"/>
        <v>125.76424132130413</v>
      </c>
      <c r="G687" s="26">
        <f t="shared" si="21"/>
        <v>257.61053739500051</v>
      </c>
      <c r="H687" s="1"/>
    </row>
    <row r="688" spans="1:8" ht="93.6" x14ac:dyDescent="0.3">
      <c r="A688" s="18" t="s">
        <v>1263</v>
      </c>
      <c r="B688" s="16" t="s">
        <v>1264</v>
      </c>
      <c r="C688" s="294">
        <v>27987.58</v>
      </c>
      <c r="D688" s="17">
        <v>66807</v>
      </c>
      <c r="E688" s="17">
        <v>327449.96000000002</v>
      </c>
      <c r="F688" s="26">
        <f t="shared" si="20"/>
        <v>490.14318858802221</v>
      </c>
      <c r="G688" s="26">
        <f t="shared" si="21"/>
        <v>1169.9831139383969</v>
      </c>
      <c r="H688" s="1"/>
    </row>
    <row r="689" spans="1:8" ht="31.2" x14ac:dyDescent="0.3">
      <c r="A689" s="18" t="s">
        <v>1265</v>
      </c>
      <c r="B689" s="16" t="s">
        <v>1266</v>
      </c>
      <c r="C689" s="295">
        <v>155126762.11000001</v>
      </c>
      <c r="D689" s="17">
        <v>0</v>
      </c>
      <c r="E689" s="17">
        <v>65896751.640000001</v>
      </c>
      <c r="F689" s="26"/>
      <c r="G689" s="26">
        <f t="shared" si="21"/>
        <v>42.479292898070533</v>
      </c>
      <c r="H689" s="1"/>
    </row>
    <row r="690" spans="1:8" ht="46.8" x14ac:dyDescent="0.3">
      <c r="A690" s="18" t="s">
        <v>1267</v>
      </c>
      <c r="B690" s="16" t="s">
        <v>1268</v>
      </c>
      <c r="C690" s="295">
        <v>118599212.64</v>
      </c>
      <c r="D690" s="17">
        <v>0</v>
      </c>
      <c r="E690" s="17">
        <v>22227800.949999999</v>
      </c>
      <c r="F690" s="26"/>
      <c r="G690" s="26">
        <f t="shared" si="21"/>
        <v>18.741946472672634</v>
      </c>
      <c r="H690" s="1"/>
    </row>
    <row r="691" spans="1:8" ht="46.8" x14ac:dyDescent="0.3">
      <c r="A691" s="18" t="s">
        <v>1269</v>
      </c>
      <c r="B691" s="16" t="s">
        <v>1270</v>
      </c>
      <c r="C691" s="295">
        <v>27649012.989999998</v>
      </c>
      <c r="D691" s="17">
        <v>0</v>
      </c>
      <c r="E691" s="17">
        <v>13905154.27</v>
      </c>
      <c r="F691" s="26"/>
      <c r="G691" s="26">
        <f t="shared" si="21"/>
        <v>50.291684101089494</v>
      </c>
      <c r="H691" s="1"/>
    </row>
    <row r="692" spans="1:8" ht="46.8" x14ac:dyDescent="0.3">
      <c r="A692" s="18" t="s">
        <v>1271</v>
      </c>
      <c r="B692" s="16" t="s">
        <v>1272</v>
      </c>
      <c r="C692" s="295">
        <v>8878536.4800000004</v>
      </c>
      <c r="D692" s="17">
        <v>0</v>
      </c>
      <c r="E692" s="17">
        <v>29763796.420000002</v>
      </c>
      <c r="F692" s="26"/>
      <c r="G692" s="26">
        <f t="shared" si="21"/>
        <v>335.23313765784064</v>
      </c>
      <c r="H692" s="1"/>
    </row>
    <row r="693" spans="1:8" ht="31.2" x14ac:dyDescent="0.3">
      <c r="A693" s="18" t="s">
        <v>1273</v>
      </c>
      <c r="B693" s="16" t="s">
        <v>1274</v>
      </c>
      <c r="C693" s="296">
        <v>8267423.21</v>
      </c>
      <c r="D693" s="17">
        <v>16934665.32</v>
      </c>
      <c r="E693" s="17">
        <v>21297753.359999999</v>
      </c>
      <c r="F693" s="26">
        <f t="shared" si="20"/>
        <v>125.76424132130413</v>
      </c>
      <c r="G693" s="26">
        <f t="shared" si="21"/>
        <v>257.61053739500051</v>
      </c>
      <c r="H693" s="1"/>
    </row>
    <row r="694" spans="1:8" ht="46.8" x14ac:dyDescent="0.3">
      <c r="A694" s="18" t="s">
        <v>1275</v>
      </c>
      <c r="B694" s="16" t="s">
        <v>1276</v>
      </c>
      <c r="C694" s="296">
        <v>8267423.21</v>
      </c>
      <c r="D694" s="17">
        <v>202354.44</v>
      </c>
      <c r="E694" s="17">
        <v>202354.44</v>
      </c>
      <c r="F694" s="26">
        <f t="shared" si="20"/>
        <v>100</v>
      </c>
      <c r="G694" s="26">
        <f t="shared" si="21"/>
        <v>2.4476119688083564</v>
      </c>
      <c r="H694" s="1"/>
    </row>
    <row r="695" spans="1:8" ht="46.8" x14ac:dyDescent="0.3">
      <c r="A695" s="18" t="s">
        <v>1277</v>
      </c>
      <c r="B695" s="16" t="s">
        <v>1278</v>
      </c>
      <c r="C695" s="17">
        <v>0</v>
      </c>
      <c r="D695" s="17">
        <v>0</v>
      </c>
      <c r="E695" s="17">
        <v>4317445.2699999996</v>
      </c>
      <c r="F695" s="26"/>
      <c r="G695" s="26"/>
      <c r="H695" s="1"/>
    </row>
    <row r="696" spans="1:8" ht="31.2" x14ac:dyDescent="0.3">
      <c r="A696" s="18" t="s">
        <v>1279</v>
      </c>
      <c r="B696" s="16" t="s">
        <v>1280</v>
      </c>
      <c r="C696" s="17">
        <v>0</v>
      </c>
      <c r="D696" s="17">
        <v>16732310.880000001</v>
      </c>
      <c r="E696" s="17">
        <v>16777953.649999999</v>
      </c>
      <c r="F696" s="26">
        <f t="shared" si="20"/>
        <v>100.27278222552363</v>
      </c>
      <c r="G696" s="26"/>
      <c r="H696" s="1"/>
    </row>
    <row r="697" spans="1:8" ht="31.2" x14ac:dyDescent="0.3">
      <c r="A697" s="18" t="s">
        <v>1281</v>
      </c>
      <c r="B697" s="16" t="s">
        <v>1282</v>
      </c>
      <c r="C697" s="297">
        <v>27987.58</v>
      </c>
      <c r="D697" s="17">
        <v>66807</v>
      </c>
      <c r="E697" s="17">
        <v>327449.96000000002</v>
      </c>
      <c r="F697" s="26">
        <f t="shared" si="20"/>
        <v>490.14318858802221</v>
      </c>
      <c r="G697" s="26">
        <f t="shared" si="21"/>
        <v>1169.9831139383969</v>
      </c>
      <c r="H697" s="1"/>
    </row>
    <row r="698" spans="1:8" ht="46.8" x14ac:dyDescent="0.3">
      <c r="A698" s="18" t="s">
        <v>1283</v>
      </c>
      <c r="B698" s="16" t="s">
        <v>1284</v>
      </c>
      <c r="C698" s="297">
        <v>27987.58</v>
      </c>
      <c r="D698" s="17">
        <v>66807</v>
      </c>
      <c r="E698" s="17">
        <v>77449.960000000006</v>
      </c>
      <c r="F698" s="26">
        <f t="shared" si="20"/>
        <v>115.93090544404031</v>
      </c>
      <c r="G698" s="26">
        <f t="shared" si="21"/>
        <v>276.72974941027417</v>
      </c>
      <c r="H698" s="1"/>
    </row>
    <row r="699" spans="1:8" ht="31.2" x14ac:dyDescent="0.3">
      <c r="A699" s="18" t="s">
        <v>1285</v>
      </c>
      <c r="B699" s="16" t="s">
        <v>1286</v>
      </c>
      <c r="C699" s="17">
        <v>0</v>
      </c>
      <c r="D699" s="17">
        <v>0</v>
      </c>
      <c r="E699" s="17">
        <v>250000</v>
      </c>
      <c r="F699" s="26"/>
      <c r="G699" s="26"/>
      <c r="H699" s="1"/>
    </row>
    <row r="700" spans="1:8" ht="78" x14ac:dyDescent="0.3">
      <c r="A700" s="18" t="s">
        <v>1287</v>
      </c>
      <c r="B700" s="16" t="s">
        <v>1288</v>
      </c>
      <c r="C700" s="298">
        <v>546645.67000000004</v>
      </c>
      <c r="D700" s="17">
        <v>0</v>
      </c>
      <c r="E700" s="17">
        <v>0.84</v>
      </c>
      <c r="F700" s="26"/>
      <c r="G700" s="26">
        <f t="shared" si="21"/>
        <v>1.5366443861157813E-4</v>
      </c>
      <c r="H700" s="1"/>
    </row>
    <row r="701" spans="1:8" ht="78" x14ac:dyDescent="0.3">
      <c r="A701" s="18" t="s">
        <v>1289</v>
      </c>
      <c r="B701" s="16" t="s">
        <v>1290</v>
      </c>
      <c r="C701" s="17">
        <v>0</v>
      </c>
      <c r="D701" s="17">
        <v>0</v>
      </c>
      <c r="E701" s="17">
        <v>2715871.81</v>
      </c>
      <c r="F701" s="26"/>
      <c r="G701" s="26"/>
      <c r="H701" s="1"/>
    </row>
    <row r="702" spans="1:8" ht="62.4" x14ac:dyDescent="0.3">
      <c r="A702" s="28" t="s">
        <v>1291</v>
      </c>
      <c r="B702" s="29" t="s">
        <v>1292</v>
      </c>
      <c r="C702" s="9">
        <v>-29648070.059999999</v>
      </c>
      <c r="D702" s="21">
        <v>-139400675.09</v>
      </c>
      <c r="E702" s="21">
        <v>-34025589.030000001</v>
      </c>
      <c r="F702" s="25">
        <f t="shared" si="20"/>
        <v>24.408482245894696</v>
      </c>
      <c r="G702" s="25">
        <f t="shared" si="21"/>
        <v>114.76493735052919</v>
      </c>
      <c r="H702" s="1"/>
    </row>
    <row r="703" spans="1:8" ht="62.4" x14ac:dyDescent="0.3">
      <c r="A703" s="18" t="s">
        <v>1293</v>
      </c>
      <c r="B703" s="16" t="s">
        <v>1294</v>
      </c>
      <c r="C703" s="299">
        <v>-29648070.059999999</v>
      </c>
      <c r="D703" s="17">
        <v>-138363502.97999999</v>
      </c>
      <c r="E703" s="17">
        <v>-34025589.030000001</v>
      </c>
      <c r="F703" s="26">
        <f t="shared" si="20"/>
        <v>24.591448103853146</v>
      </c>
      <c r="G703" s="26">
        <f t="shared" si="21"/>
        <v>114.76493735052919</v>
      </c>
      <c r="H703" s="1"/>
    </row>
    <row r="704" spans="1:8" ht="46.8" x14ac:dyDescent="0.3">
      <c r="A704" s="18" t="s">
        <v>1295</v>
      </c>
      <c r="B704" s="16" t="s">
        <v>1296</v>
      </c>
      <c r="C704" s="17">
        <v>0</v>
      </c>
      <c r="D704" s="17">
        <v>-191651.24</v>
      </c>
      <c r="E704" s="17">
        <v>0</v>
      </c>
      <c r="F704" s="26">
        <f t="shared" si="20"/>
        <v>0</v>
      </c>
      <c r="G704" s="26"/>
      <c r="H704" s="1"/>
    </row>
    <row r="705" spans="1:8" ht="62.4" x14ac:dyDescent="0.3">
      <c r="A705" s="18" t="s">
        <v>1297</v>
      </c>
      <c r="B705" s="16" t="s">
        <v>1298</v>
      </c>
      <c r="C705" s="17">
        <v>0</v>
      </c>
      <c r="D705" s="17">
        <v>-17696.939999999999</v>
      </c>
      <c r="E705" s="17">
        <v>0</v>
      </c>
      <c r="F705" s="26">
        <f t="shared" si="20"/>
        <v>0</v>
      </c>
      <c r="G705" s="26"/>
      <c r="H705" s="1"/>
    </row>
    <row r="706" spans="1:8" ht="62.4" x14ac:dyDescent="0.3">
      <c r="A706" s="18" t="s">
        <v>1299</v>
      </c>
      <c r="B706" s="16" t="s">
        <v>1300</v>
      </c>
      <c r="C706" s="17">
        <v>0</v>
      </c>
      <c r="D706" s="17">
        <v>-827823.93</v>
      </c>
      <c r="E706" s="17">
        <v>0</v>
      </c>
      <c r="F706" s="26">
        <f t="shared" si="20"/>
        <v>0</v>
      </c>
      <c r="G706" s="26"/>
      <c r="H706" s="1"/>
    </row>
    <row r="707" spans="1:8" ht="46.8" x14ac:dyDescent="0.3">
      <c r="A707" s="301" t="s">
        <v>1487</v>
      </c>
      <c r="B707" s="300" t="s">
        <v>1464</v>
      </c>
      <c r="C707" s="302">
        <v>-243105.31</v>
      </c>
      <c r="D707" s="17"/>
      <c r="E707" s="17"/>
      <c r="F707" s="26"/>
      <c r="G707" s="26">
        <f t="shared" si="21"/>
        <v>0</v>
      </c>
      <c r="H707" s="1"/>
    </row>
    <row r="708" spans="1:8" ht="63" customHeight="1" x14ac:dyDescent="0.3">
      <c r="A708" s="18" t="s">
        <v>1301</v>
      </c>
      <c r="B708" s="16" t="s">
        <v>1302</v>
      </c>
      <c r="C708" s="302">
        <v>-37925.449999999997</v>
      </c>
      <c r="D708" s="17">
        <v>0</v>
      </c>
      <c r="E708" s="17">
        <v>-417537.27</v>
      </c>
      <c r="F708" s="26"/>
      <c r="G708" s="26">
        <f t="shared" si="21"/>
        <v>1100.9421641668064</v>
      </c>
      <c r="H708" s="1"/>
    </row>
    <row r="709" spans="1:8" ht="93.6" x14ac:dyDescent="0.3">
      <c r="A709" s="18" t="s">
        <v>1303</v>
      </c>
      <c r="B709" s="16" t="s">
        <v>1304</v>
      </c>
      <c r="C709" s="17">
        <v>0</v>
      </c>
      <c r="D709" s="17">
        <v>-173894.07</v>
      </c>
      <c r="E709" s="17">
        <v>-173894.07</v>
      </c>
      <c r="F709" s="26">
        <f t="shared" si="20"/>
        <v>100</v>
      </c>
      <c r="G709" s="26"/>
      <c r="H709" s="1"/>
    </row>
    <row r="710" spans="1:8" ht="171.6" x14ac:dyDescent="0.3">
      <c r="A710" s="18" t="s">
        <v>1305</v>
      </c>
      <c r="B710" s="16" t="s">
        <v>1306</v>
      </c>
      <c r="C710" s="303">
        <v>-2164239.58</v>
      </c>
      <c r="D710" s="17">
        <v>0</v>
      </c>
      <c r="E710" s="17">
        <v>-652635.34</v>
      </c>
      <c r="F710" s="26"/>
      <c r="G710" s="26">
        <f t="shared" si="21"/>
        <v>30.155410982734171</v>
      </c>
      <c r="H710" s="1"/>
    </row>
    <row r="711" spans="1:8" ht="48.6" customHeight="1" x14ac:dyDescent="0.3">
      <c r="A711" s="18" t="s">
        <v>1307</v>
      </c>
      <c r="B711" s="16" t="s">
        <v>1308</v>
      </c>
      <c r="C711" s="303">
        <v>-504375.42</v>
      </c>
      <c r="D711" s="17">
        <v>0</v>
      </c>
      <c r="E711" s="17">
        <v>-766064.75</v>
      </c>
      <c r="F711" s="26"/>
      <c r="G711" s="26">
        <f t="shared" ref="G711:G749" si="22">E711/C711*100</f>
        <v>151.88383882783185</v>
      </c>
      <c r="H711" s="1"/>
    </row>
    <row r="712" spans="1:8" ht="79.8" customHeight="1" x14ac:dyDescent="0.3">
      <c r="A712" s="305" t="s">
        <v>1466</v>
      </c>
      <c r="B712" s="304" t="s">
        <v>1465</v>
      </c>
      <c r="C712" s="306">
        <v>-513358.02</v>
      </c>
      <c r="D712" s="17"/>
      <c r="E712" s="17"/>
      <c r="F712" s="26"/>
      <c r="G712" s="26">
        <f t="shared" si="22"/>
        <v>0</v>
      </c>
      <c r="H712" s="1"/>
    </row>
    <row r="713" spans="1:8" ht="140.4" x14ac:dyDescent="0.3">
      <c r="A713" s="18" t="s">
        <v>1309</v>
      </c>
      <c r="B713" s="16" t="s">
        <v>1310</v>
      </c>
      <c r="C713" s="17">
        <v>0</v>
      </c>
      <c r="D713" s="17">
        <v>0</v>
      </c>
      <c r="E713" s="17">
        <v>-1980000</v>
      </c>
      <c r="F713" s="26"/>
      <c r="G713" s="26"/>
      <c r="H713" s="1"/>
    </row>
    <row r="714" spans="1:8" ht="46.8" x14ac:dyDescent="0.3">
      <c r="A714" s="308" t="s">
        <v>1468</v>
      </c>
      <c r="B714" s="307" t="s">
        <v>1467</v>
      </c>
      <c r="C714" s="309">
        <v>-172206.78</v>
      </c>
      <c r="D714" s="17"/>
      <c r="E714" s="17"/>
      <c r="F714" s="26"/>
      <c r="G714" s="26">
        <f t="shared" si="22"/>
        <v>0</v>
      </c>
      <c r="H714" s="1"/>
    </row>
    <row r="715" spans="1:8" ht="46.8" x14ac:dyDescent="0.3">
      <c r="A715" s="18" t="s">
        <v>1311</v>
      </c>
      <c r="B715" s="16" t="s">
        <v>1312</v>
      </c>
      <c r="C715" s="17">
        <v>0</v>
      </c>
      <c r="D715" s="17">
        <v>0</v>
      </c>
      <c r="E715" s="17">
        <v>-16239364.52</v>
      </c>
      <c r="F715" s="26"/>
      <c r="G715" s="26"/>
      <c r="H715" s="1"/>
    </row>
    <row r="716" spans="1:8" ht="62.4" x14ac:dyDescent="0.3">
      <c r="A716" s="18" t="s">
        <v>1313</v>
      </c>
      <c r="B716" s="16" t="s">
        <v>1314</v>
      </c>
      <c r="C716" s="310">
        <v>-14865.8</v>
      </c>
      <c r="D716" s="17">
        <v>0</v>
      </c>
      <c r="E716" s="17">
        <v>-11365.34</v>
      </c>
      <c r="F716" s="26"/>
      <c r="G716" s="26">
        <f t="shared" si="22"/>
        <v>76.452932233717661</v>
      </c>
      <c r="H716" s="1"/>
    </row>
    <row r="717" spans="1:8" ht="78" x14ac:dyDescent="0.3">
      <c r="A717" s="18" t="s">
        <v>1315</v>
      </c>
      <c r="B717" s="16" t="s">
        <v>1316</v>
      </c>
      <c r="C717" s="310">
        <v>-668767.59</v>
      </c>
      <c r="D717" s="17">
        <v>0</v>
      </c>
      <c r="E717" s="17">
        <v>-188407.64</v>
      </c>
      <c r="F717" s="26"/>
      <c r="G717" s="26">
        <f t="shared" si="22"/>
        <v>28.172364034566932</v>
      </c>
      <c r="H717" s="1"/>
    </row>
    <row r="718" spans="1:8" ht="78" x14ac:dyDescent="0.3">
      <c r="A718" s="18" t="s">
        <v>1317</v>
      </c>
      <c r="B718" s="16" t="s">
        <v>1318</v>
      </c>
      <c r="C718" s="17">
        <v>0</v>
      </c>
      <c r="D718" s="17">
        <v>-182736.72</v>
      </c>
      <c r="E718" s="17">
        <v>0</v>
      </c>
      <c r="F718" s="26">
        <f t="shared" ref="F711:F749" si="23">E718/D718*100</f>
        <v>0</v>
      </c>
      <c r="G718" s="26"/>
      <c r="H718" s="1"/>
    </row>
    <row r="719" spans="1:8" ht="78" x14ac:dyDescent="0.3">
      <c r="A719" s="18" t="s">
        <v>1319</v>
      </c>
      <c r="B719" s="16" t="s">
        <v>1320</v>
      </c>
      <c r="C719" s="17">
        <v>0</v>
      </c>
      <c r="D719" s="17">
        <v>-17696.939999999999</v>
      </c>
      <c r="E719" s="17">
        <v>0</v>
      </c>
      <c r="F719" s="26">
        <f t="shared" si="23"/>
        <v>0</v>
      </c>
      <c r="G719" s="26"/>
      <c r="H719" s="1"/>
    </row>
    <row r="720" spans="1:8" ht="79.2" customHeight="1" x14ac:dyDescent="0.3">
      <c r="A720" s="18" t="s">
        <v>1321</v>
      </c>
      <c r="B720" s="16" t="s">
        <v>1322</v>
      </c>
      <c r="C720" s="17">
        <v>0</v>
      </c>
      <c r="D720" s="17">
        <v>-26453.03</v>
      </c>
      <c r="E720" s="17">
        <v>-26453.03</v>
      </c>
      <c r="F720" s="26">
        <f t="shared" si="23"/>
        <v>100</v>
      </c>
      <c r="G720" s="26"/>
      <c r="H720" s="1"/>
    </row>
    <row r="721" spans="1:8" ht="109.2" x14ac:dyDescent="0.3">
      <c r="A721" s="18" t="s">
        <v>1323</v>
      </c>
      <c r="B721" s="16" t="s">
        <v>1324</v>
      </c>
      <c r="C721" s="311">
        <v>-1383034.22</v>
      </c>
      <c r="D721" s="17">
        <v>-11617.54</v>
      </c>
      <c r="E721" s="17">
        <v>-551355.71</v>
      </c>
      <c r="F721" s="26">
        <f t="shared" si="23"/>
        <v>4745.8903520022304</v>
      </c>
      <c r="G721" s="26">
        <f t="shared" si="22"/>
        <v>39.865659289326913</v>
      </c>
      <c r="H721" s="1"/>
    </row>
    <row r="722" spans="1:8" ht="78" x14ac:dyDescent="0.3">
      <c r="A722" s="18" t="s">
        <v>1325</v>
      </c>
      <c r="B722" s="16" t="s">
        <v>1326</v>
      </c>
      <c r="C722" s="311">
        <v>-819142.32</v>
      </c>
      <c r="D722" s="17">
        <v>0</v>
      </c>
      <c r="E722" s="17">
        <v>-1062658.5900000001</v>
      </c>
      <c r="F722" s="26"/>
      <c r="G722" s="26">
        <f t="shared" si="22"/>
        <v>129.7282003449657</v>
      </c>
      <c r="H722" s="1"/>
    </row>
    <row r="723" spans="1:8" ht="46.8" x14ac:dyDescent="0.3">
      <c r="A723" s="313" t="s">
        <v>1470</v>
      </c>
      <c r="B723" s="312" t="s">
        <v>1469</v>
      </c>
      <c r="C723" s="314">
        <v>-3960</v>
      </c>
      <c r="D723" s="17">
        <v>0</v>
      </c>
      <c r="E723" s="17">
        <v>0</v>
      </c>
      <c r="F723" s="26"/>
      <c r="G723" s="26">
        <f t="shared" si="22"/>
        <v>0</v>
      </c>
      <c r="H723" s="1"/>
    </row>
    <row r="724" spans="1:8" ht="62.4" x14ac:dyDescent="0.3">
      <c r="A724" s="18" t="s">
        <v>1327</v>
      </c>
      <c r="B724" s="16" t="s">
        <v>1328</v>
      </c>
      <c r="C724" s="17">
        <v>0</v>
      </c>
      <c r="D724" s="17">
        <v>0</v>
      </c>
      <c r="E724" s="17">
        <v>-28194.3</v>
      </c>
      <c r="F724" s="26"/>
      <c r="G724" s="26"/>
      <c r="H724" s="1"/>
    </row>
    <row r="725" spans="1:8" ht="62.4" x14ac:dyDescent="0.3">
      <c r="A725" s="316" t="s">
        <v>1472</v>
      </c>
      <c r="B725" s="315" t="s">
        <v>1471</v>
      </c>
      <c r="C725" s="319">
        <v>-419855.55</v>
      </c>
      <c r="D725" s="17">
        <v>0</v>
      </c>
      <c r="E725" s="17">
        <v>0</v>
      </c>
      <c r="F725" s="26"/>
      <c r="G725" s="26">
        <f t="shared" si="22"/>
        <v>0</v>
      </c>
      <c r="H725" s="1"/>
    </row>
    <row r="726" spans="1:8" ht="62.4" x14ac:dyDescent="0.3">
      <c r="A726" s="318" t="s">
        <v>1474</v>
      </c>
      <c r="B726" s="317" t="s">
        <v>1473</v>
      </c>
      <c r="C726" s="319">
        <v>-241509.5</v>
      </c>
      <c r="D726" s="17">
        <v>0</v>
      </c>
      <c r="E726" s="17">
        <v>0</v>
      </c>
      <c r="F726" s="26"/>
      <c r="G726" s="26">
        <f t="shared" si="22"/>
        <v>0</v>
      </c>
      <c r="H726" s="1"/>
    </row>
    <row r="727" spans="1:8" ht="62.4" x14ac:dyDescent="0.3">
      <c r="A727" s="18" t="s">
        <v>1329</v>
      </c>
      <c r="B727" s="16" t="s">
        <v>1330</v>
      </c>
      <c r="C727" s="17">
        <v>0</v>
      </c>
      <c r="D727" s="17">
        <v>-33433.78</v>
      </c>
      <c r="E727" s="17">
        <v>-33433.78</v>
      </c>
      <c r="F727" s="26">
        <f t="shared" si="23"/>
        <v>100</v>
      </c>
      <c r="G727" s="26"/>
      <c r="H727" s="1"/>
    </row>
    <row r="728" spans="1:8" ht="78" x14ac:dyDescent="0.3">
      <c r="A728" s="18" t="s">
        <v>1331</v>
      </c>
      <c r="B728" s="16" t="s">
        <v>1332</v>
      </c>
      <c r="C728" s="17">
        <v>0</v>
      </c>
      <c r="D728" s="17">
        <v>0</v>
      </c>
      <c r="E728" s="17">
        <v>-1283625</v>
      </c>
      <c r="F728" s="26"/>
      <c r="G728" s="26"/>
      <c r="H728" s="1"/>
    </row>
    <row r="729" spans="1:8" ht="46.8" x14ac:dyDescent="0.3">
      <c r="A729" s="321" t="s">
        <v>1476</v>
      </c>
      <c r="B729" s="320" t="s">
        <v>1475</v>
      </c>
      <c r="C729" s="322">
        <v>-0.88</v>
      </c>
      <c r="D729" s="17">
        <v>0</v>
      </c>
      <c r="E729" s="17">
        <v>0</v>
      </c>
      <c r="F729" s="26"/>
      <c r="G729" s="26">
        <f t="shared" si="22"/>
        <v>0</v>
      </c>
      <c r="H729" s="1"/>
    </row>
    <row r="730" spans="1:8" ht="93.6" x14ac:dyDescent="0.3">
      <c r="A730" s="18" t="s">
        <v>1333</v>
      </c>
      <c r="B730" s="16" t="s">
        <v>1334</v>
      </c>
      <c r="C730" s="17">
        <v>0</v>
      </c>
      <c r="D730" s="17">
        <v>-3168937.83</v>
      </c>
      <c r="E730" s="17">
        <v>-3168937.83</v>
      </c>
      <c r="F730" s="26">
        <f t="shared" si="23"/>
        <v>100</v>
      </c>
      <c r="G730" s="26"/>
      <c r="H730" s="1"/>
    </row>
    <row r="731" spans="1:8" ht="78.599999999999994" customHeight="1" x14ac:dyDescent="0.3">
      <c r="A731" s="18" t="s">
        <v>1335</v>
      </c>
      <c r="B731" s="16" t="s">
        <v>1336</v>
      </c>
      <c r="C731" s="17">
        <v>0</v>
      </c>
      <c r="D731" s="17">
        <v>0</v>
      </c>
      <c r="E731" s="17">
        <v>-3983456.93</v>
      </c>
      <c r="F731" s="26"/>
      <c r="G731" s="26"/>
      <c r="H731" s="1"/>
    </row>
    <row r="732" spans="1:8" ht="78" x14ac:dyDescent="0.3">
      <c r="A732" s="18" t="s">
        <v>1337</v>
      </c>
      <c r="B732" s="16" t="s">
        <v>1338</v>
      </c>
      <c r="C732" s="17">
        <v>0</v>
      </c>
      <c r="D732" s="17">
        <v>-2142.2399999999998</v>
      </c>
      <c r="E732" s="17">
        <v>-2142.2399999999998</v>
      </c>
      <c r="F732" s="26">
        <f t="shared" si="23"/>
        <v>100</v>
      </c>
      <c r="G732" s="26"/>
      <c r="H732" s="1"/>
    </row>
    <row r="733" spans="1:8" ht="46.8" x14ac:dyDescent="0.3">
      <c r="A733" s="18" t="s">
        <v>1339</v>
      </c>
      <c r="B733" s="16" t="s">
        <v>1340</v>
      </c>
      <c r="C733" s="323">
        <v>-637364.14</v>
      </c>
      <c r="D733" s="17">
        <v>-490.62</v>
      </c>
      <c r="E733" s="17">
        <v>-517609.14</v>
      </c>
      <c r="F733" s="26">
        <f t="shared" si="23"/>
        <v>105501.0272716155</v>
      </c>
      <c r="G733" s="26">
        <f t="shared" si="22"/>
        <v>81.210897745204178</v>
      </c>
      <c r="H733" s="1"/>
    </row>
    <row r="734" spans="1:8" ht="62.4" x14ac:dyDescent="0.3">
      <c r="A734" s="18" t="s">
        <v>1341</v>
      </c>
      <c r="B734" s="16" t="s">
        <v>1342</v>
      </c>
      <c r="C734" s="323">
        <v>-92315.61</v>
      </c>
      <c r="D734" s="17">
        <v>-115304.54</v>
      </c>
      <c r="E734" s="17">
        <v>-198945.58</v>
      </c>
      <c r="F734" s="26">
        <f t="shared" si="23"/>
        <v>172.5392426005082</v>
      </c>
      <c r="G734" s="26">
        <f t="shared" si="22"/>
        <v>215.50589331533422</v>
      </c>
      <c r="H734" s="1"/>
    </row>
    <row r="735" spans="1:8" ht="46.8" x14ac:dyDescent="0.3">
      <c r="A735" s="18" t="s">
        <v>1343</v>
      </c>
      <c r="B735" s="16" t="s">
        <v>1344</v>
      </c>
      <c r="C735" s="17">
        <v>0</v>
      </c>
      <c r="D735" s="17">
        <v>0</v>
      </c>
      <c r="E735" s="17">
        <v>-2163.77</v>
      </c>
      <c r="F735" s="26"/>
      <c r="G735" s="26"/>
      <c r="H735" s="1"/>
    </row>
    <row r="736" spans="1:8" ht="93.6" x14ac:dyDescent="0.3">
      <c r="A736" s="18" t="s">
        <v>1345</v>
      </c>
      <c r="B736" s="16" t="s">
        <v>1346</v>
      </c>
      <c r="C736" s="324">
        <v>-985.93</v>
      </c>
      <c r="D736" s="17">
        <v>0</v>
      </c>
      <c r="E736" s="17">
        <v>-183.35</v>
      </c>
      <c r="F736" s="26"/>
      <c r="G736" s="26">
        <f t="shared" si="22"/>
        <v>18.596654934934527</v>
      </c>
      <c r="H736" s="1"/>
    </row>
    <row r="737" spans="1:8" ht="31.2" x14ac:dyDescent="0.3">
      <c r="A737" s="326" t="s">
        <v>1478</v>
      </c>
      <c r="B737" s="325" t="s">
        <v>1477</v>
      </c>
      <c r="C737" s="327">
        <v>-1256.1099999999999</v>
      </c>
      <c r="D737" s="17">
        <v>0</v>
      </c>
      <c r="E737" s="17">
        <v>0</v>
      </c>
      <c r="F737" s="26"/>
      <c r="G737" s="26">
        <f t="shared" si="22"/>
        <v>0</v>
      </c>
      <c r="H737" s="1"/>
    </row>
    <row r="738" spans="1:8" ht="124.8" x14ac:dyDescent="0.3">
      <c r="A738" s="329" t="s">
        <v>1480</v>
      </c>
      <c r="B738" s="328" t="s">
        <v>1479</v>
      </c>
      <c r="C738" s="330">
        <v>-19070890.5</v>
      </c>
      <c r="D738" s="17">
        <v>0</v>
      </c>
      <c r="E738" s="17">
        <v>0</v>
      </c>
      <c r="F738" s="26"/>
      <c r="G738" s="26">
        <f t="shared" si="22"/>
        <v>0</v>
      </c>
      <c r="H738" s="1"/>
    </row>
    <row r="739" spans="1:8" ht="62.4" x14ac:dyDescent="0.3">
      <c r="A739" s="18" t="s">
        <v>1347</v>
      </c>
      <c r="B739" s="16" t="s">
        <v>1348</v>
      </c>
      <c r="C739" s="17">
        <v>0</v>
      </c>
      <c r="D739" s="17">
        <v>0</v>
      </c>
      <c r="E739" s="17">
        <v>-529707.12</v>
      </c>
      <c r="F739" s="26"/>
      <c r="G739" s="26"/>
      <c r="H739" s="1"/>
    </row>
    <row r="740" spans="1:8" ht="78" x14ac:dyDescent="0.3">
      <c r="A740" s="332" t="s">
        <v>1482</v>
      </c>
      <c r="B740" s="331" t="s">
        <v>1481</v>
      </c>
      <c r="C740" s="333">
        <v>-143787.26</v>
      </c>
      <c r="D740" s="17">
        <v>0</v>
      </c>
      <c r="E740" s="17">
        <v>0</v>
      </c>
      <c r="F740" s="26"/>
      <c r="G740" s="26">
        <f t="shared" si="22"/>
        <v>0</v>
      </c>
      <c r="H740" s="1"/>
    </row>
    <row r="741" spans="1:8" ht="140.4" customHeight="1" x14ac:dyDescent="0.3">
      <c r="A741" s="18" t="s">
        <v>1349</v>
      </c>
      <c r="B741" s="16" t="s">
        <v>1350</v>
      </c>
      <c r="C741" s="334">
        <v>-233947.53</v>
      </c>
      <c r="D741" s="17">
        <v>-65860.990000000005</v>
      </c>
      <c r="E741" s="17">
        <v>-183632.5</v>
      </c>
      <c r="F741" s="26">
        <f t="shared" si="23"/>
        <v>278.81831111254172</v>
      </c>
      <c r="G741" s="26">
        <f t="shared" si="22"/>
        <v>78.493027902453179</v>
      </c>
      <c r="H741" s="1"/>
    </row>
    <row r="742" spans="1:8" ht="156" x14ac:dyDescent="0.3">
      <c r="A742" s="18" t="s">
        <v>1351</v>
      </c>
      <c r="B742" s="16" t="s">
        <v>1352</v>
      </c>
      <c r="C742" s="335">
        <v>-153860.42000000001</v>
      </c>
      <c r="D742" s="17">
        <v>-41854.57</v>
      </c>
      <c r="E742" s="17">
        <v>-42064.99</v>
      </c>
      <c r="F742" s="26">
        <f t="shared" si="23"/>
        <v>100.50274079986966</v>
      </c>
      <c r="G742" s="26">
        <f t="shared" si="22"/>
        <v>27.339708288850375</v>
      </c>
      <c r="H742" s="1"/>
    </row>
    <row r="743" spans="1:8" ht="93.6" x14ac:dyDescent="0.3">
      <c r="A743" s="337" t="s">
        <v>1484</v>
      </c>
      <c r="B743" s="336" t="s">
        <v>1483</v>
      </c>
      <c r="C743" s="338">
        <v>-266460.84000000003</v>
      </c>
      <c r="D743" s="17">
        <v>0</v>
      </c>
      <c r="E743" s="17">
        <v>0</v>
      </c>
      <c r="F743" s="26"/>
      <c r="G743" s="26">
        <f t="shared" si="22"/>
        <v>0</v>
      </c>
      <c r="H743" s="1"/>
    </row>
    <row r="744" spans="1:8" ht="46.8" x14ac:dyDescent="0.3">
      <c r="A744" s="340" t="s">
        <v>1486</v>
      </c>
      <c r="B744" s="339" t="s">
        <v>1485</v>
      </c>
      <c r="C744" s="341">
        <v>-191632.3</v>
      </c>
      <c r="D744" s="17">
        <v>0</v>
      </c>
      <c r="E744" s="17">
        <v>0</v>
      </c>
      <c r="F744" s="26"/>
      <c r="G744" s="26">
        <f t="shared" si="22"/>
        <v>0</v>
      </c>
      <c r="H744" s="1"/>
    </row>
    <row r="745" spans="1:8" ht="204" customHeight="1" x14ac:dyDescent="0.3">
      <c r="A745" s="18" t="s">
        <v>1353</v>
      </c>
      <c r="B745" s="16" t="s">
        <v>1354</v>
      </c>
      <c r="C745" s="342">
        <v>-574.67999999999995</v>
      </c>
      <c r="D745" s="17">
        <v>0</v>
      </c>
      <c r="E745" s="17">
        <v>-391.38</v>
      </c>
      <c r="F745" s="26"/>
      <c r="G745" s="26">
        <f t="shared" si="22"/>
        <v>68.103988306535811</v>
      </c>
      <c r="H745" s="1"/>
    </row>
    <row r="746" spans="1:8" ht="46.8" x14ac:dyDescent="0.3">
      <c r="A746" s="18" t="s">
        <v>1355</v>
      </c>
      <c r="B746" s="16" t="s">
        <v>1356</v>
      </c>
      <c r="C746" s="17">
        <v>0</v>
      </c>
      <c r="D746" s="17">
        <v>-8914.52</v>
      </c>
      <c r="E746" s="17">
        <v>0</v>
      </c>
      <c r="F746" s="26">
        <f t="shared" si="23"/>
        <v>0</v>
      </c>
      <c r="G746" s="26"/>
      <c r="H746" s="1"/>
    </row>
    <row r="747" spans="1:8" ht="62.4" x14ac:dyDescent="0.3">
      <c r="A747" s="18" t="s">
        <v>1357</v>
      </c>
      <c r="B747" s="16" t="s">
        <v>1358</v>
      </c>
      <c r="C747" s="17">
        <v>0</v>
      </c>
      <c r="D747" s="17">
        <v>-827823.93</v>
      </c>
      <c r="E747" s="17">
        <v>0</v>
      </c>
      <c r="F747" s="26">
        <f t="shared" si="23"/>
        <v>0</v>
      </c>
      <c r="G747" s="26"/>
      <c r="H747" s="1"/>
    </row>
    <row r="748" spans="1:8" ht="62.4" x14ac:dyDescent="0.3">
      <c r="A748" s="18" t="s">
        <v>1359</v>
      </c>
      <c r="B748" s="16" t="s">
        <v>1360</v>
      </c>
      <c r="C748" s="343">
        <v>-1668648.32</v>
      </c>
      <c r="D748" s="17">
        <v>-134723513.77000001</v>
      </c>
      <c r="E748" s="17">
        <v>-1981364.86</v>
      </c>
      <c r="F748" s="26">
        <f t="shared" si="23"/>
        <v>1.4706897144789337</v>
      </c>
      <c r="G748" s="26">
        <f t="shared" si="22"/>
        <v>118.74070984591889</v>
      </c>
      <c r="H748" s="1"/>
    </row>
    <row r="749" spans="1:8" ht="21.75" customHeight="1" x14ac:dyDescent="0.3">
      <c r="A749" s="23" t="s">
        <v>1368</v>
      </c>
      <c r="B749" s="24"/>
      <c r="C749" s="344">
        <v>20904643472.48</v>
      </c>
      <c r="D749" s="22">
        <v>109980901285.64</v>
      </c>
      <c r="E749" s="22">
        <v>23105570455.84</v>
      </c>
      <c r="F749" s="30">
        <f t="shared" si="23"/>
        <v>21.00871168152252</v>
      </c>
      <c r="G749" s="30">
        <f t="shared" si="22"/>
        <v>110.52841195908181</v>
      </c>
      <c r="H749" s="1"/>
    </row>
    <row r="750" spans="1:8" ht="12.9" customHeight="1" x14ac:dyDescent="0.3">
      <c r="A750" s="7"/>
      <c r="B750" s="15"/>
      <c r="C750" s="15"/>
      <c r="D750" s="15"/>
      <c r="E750" s="15"/>
      <c r="F750" s="15"/>
      <c r="G750" s="15"/>
      <c r="H750" s="1"/>
    </row>
    <row r="751" spans="1:8" ht="12.9" customHeight="1" x14ac:dyDescent="0.3">
      <c r="A751" s="7"/>
      <c r="B751" s="7"/>
      <c r="C751" s="8"/>
      <c r="D751" s="8"/>
      <c r="E751" s="8"/>
      <c r="F751" s="8"/>
      <c r="G751" s="8"/>
      <c r="H751" s="1"/>
    </row>
  </sheetData>
  <mergeCells count="9">
    <mergeCell ref="A749:B749"/>
    <mergeCell ref="B4:B5"/>
    <mergeCell ref="C4:C5"/>
    <mergeCell ref="D4:D5"/>
    <mergeCell ref="E4:E5"/>
    <mergeCell ref="A2:G2"/>
    <mergeCell ref="F4:F5"/>
    <mergeCell ref="G4:G5"/>
    <mergeCell ref="A4:A5"/>
  </mergeCells>
  <pageMargins left="0.39370078740157483" right="0.39370078740157483" top="0.31496062992125984" bottom="0.36" header="0" footer="0"/>
  <pageSetup paperSize="9" scale="80"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8C49CBC2-D848-41D1-81C3-1AA32A5B76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Новикова О.В.</dc:creator>
  <cp:lastModifiedBy>Давыдова</cp:lastModifiedBy>
  <cp:lastPrinted>2025-05-07T05:43:50Z</cp:lastPrinted>
  <dcterms:created xsi:type="dcterms:W3CDTF">2025-04-17T07:36:22Z</dcterms:created>
  <dcterms:modified xsi:type="dcterms:W3CDTF">2025-05-07T05:43:53Z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027_Орг=027_Ф=0503317M_Период=март 2025 года.xlsx</vt:lpwstr>
  </property>
  <property fmtid="{D5CDD505-2E9C-101B-9397-08002B2CF9AE}" pid="3" name="Название отчета">
    <vt:lpwstr>027_Орг=027_Ф=0503317M_Период=март 2025 года.xlsx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новиковаов</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