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576"/>
  </bookViews>
  <sheets>
    <sheet name="Лист 1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2" l="1"/>
  <c r="F7" i="2"/>
  <c r="F8" i="2"/>
  <c r="F9" i="2"/>
  <c r="F10" i="2"/>
  <c r="F11" i="2"/>
  <c r="F12" i="2"/>
  <c r="F13" i="2"/>
  <c r="F14" i="2"/>
  <c r="F15" i="2"/>
  <c r="F5" i="2"/>
</calcChain>
</file>

<file path=xl/sharedStrings.xml><?xml version="1.0" encoding="utf-8"?>
<sst xmlns="http://schemas.openxmlformats.org/spreadsheetml/2006/main" count="21" uniqueCount="21">
  <si>
    <t xml:space="preserve">Наименование </t>
  </si>
  <si>
    <t>Финансовое обеспечение организации обязательного медицинского страхования за счет иных источников</t>
  </si>
  <si>
    <t>Осуществление обязательного
медицинского страхования в
Брянской области</t>
  </si>
  <si>
    <t>Финансовое обеспечение оказания медицинской помощи медицинскими организациями Брянской бласти гражданам, застрахованным на территории других субъектов</t>
  </si>
  <si>
    <t>Средства, направляемые в страховые медицинские организации</t>
  </si>
  <si>
    <t>На возмещение другим территориальным фондам затрат по оплате стоимости медицинской помощи, оказанной лицам, застрахованным на территории Брянской области</t>
  </si>
  <si>
    <t>На финансовое и материально-техническое обеспечение деятельности ТФОМС Брянской области</t>
  </si>
  <si>
    <t>Софинансирование расходов медицинских организаций на оплату труда врачей и среднего медицинского персонала</t>
  </si>
  <si>
    <t>Финансовое обеспечение
осуществления денежных выплат
стимулирующего характера медицинским работникам за выявление онкологических заболеваний в ходе проведения диспансеризации и профилактических  медицинских осмотров населения</t>
  </si>
  <si>
    <t>Приложение 7</t>
  </si>
  <si>
    <t>Финансовое обеспечение мероприятий по организации дополнительного профессионального образования медицинских работников по программам повышения квалификации, а также по приобретению и проведению ремонта медицинского оборудования</t>
  </si>
  <si>
    <t>Расходы всего:</t>
  </si>
  <si>
    <t>Кассовое исполнение 
за 1 квартал 2024 года, 
тыс. рублей</t>
  </si>
  <si>
    <r>
      <t xml:space="preserve">Утверждено законом о бюджете ТФОМС Брянской области 
на 2025 год,
</t>
    </r>
    <r>
      <rPr>
        <b/>
        <sz val="12"/>
        <color theme="1"/>
        <rFont val="Times New Roman"/>
        <family val="1"/>
        <charset val="204"/>
      </rPr>
      <t>тыс. рублей*</t>
    </r>
  </si>
  <si>
    <t>Утверждено сводной бюджетной росписью 
на 2025 год, 
тыс. рублей*</t>
  </si>
  <si>
    <t>Кассовое исполнение 
за 1 квартал 2025 года, 
тыс. рублей*</t>
  </si>
  <si>
    <t>Процент исполнения, 
%</t>
  </si>
  <si>
    <t xml:space="preserve">Темп роста, 
% </t>
  </si>
  <si>
    <t>Финансовое обеспечение организации обязательного медицинского страхования на территориях субъектов Российской Федерации, в том числе:</t>
  </si>
  <si>
    <t>* С 1 января 2025 года исполнение бюджета ТФОМС Брянской области осуществляется в рамках государственной программы «Развитие здравоохранения Брянской области»</t>
  </si>
  <si>
    <t>Исполнение расходов бюджета территориального фонда обязательного медицинского страхования Брянской области
за 1 квартал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</si>
</sst>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#,##0.0\ _₽"/>
    <numFmt numFmtId="166" formatCode="_-* #,##0.0\ _₽_-;\-* #,##0.0\ _₽_-;_-* &quot;-&quot;?\ _₽_-;_-@_-"/>
    <numFmt numFmtId="167" formatCode="#,##0.0\ _₽;\-#,##0.0\ _₽"/>
    <numFmt numFmtId="168" formatCode="0.0"/>
  </numFmts>
  <fonts count="8" x14ac:knownFonts="1"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0" applyFont="1"/>
    <xf numFmtId="167" fontId="2" fillId="0" borderId="1" xfId="0" applyNumberFormat="1" applyFont="1" applyFill="1" applyBorder="1" applyAlignment="1">
      <alignment horizontal="center" vertical="center" wrapText="1"/>
    </xf>
    <xf numFmtId="167" fontId="5" fillId="0" borderId="1" xfId="0" applyNumberFormat="1" applyFont="1" applyFill="1" applyBorder="1" applyAlignment="1">
      <alignment horizontal="center" vertical="center" wrapText="1"/>
    </xf>
    <xf numFmtId="167" fontId="6" fillId="0" borderId="1" xfId="0" applyNumberFormat="1" applyFont="1" applyFill="1" applyBorder="1" applyAlignment="1">
      <alignment horizontal="center" vertical="center" wrapText="1"/>
    </xf>
    <xf numFmtId="167" fontId="3" fillId="0" borderId="1" xfId="0" applyNumberFormat="1" applyFont="1" applyFill="1" applyBorder="1" applyAlignment="1">
      <alignment horizontal="center" vertical="center" wrapText="1"/>
    </xf>
    <xf numFmtId="166" fontId="0" fillId="0" borderId="0" xfId="0" applyNumberFormat="1" applyFill="1" applyAlignment="1">
      <alignment horizontal="center"/>
    </xf>
    <xf numFmtId="166" fontId="3" fillId="0" borderId="2" xfId="0" applyNumberFormat="1" applyFont="1" applyFill="1" applyBorder="1" applyAlignment="1">
      <alignment horizontal="center" vertical="center" wrapText="1"/>
    </xf>
    <xf numFmtId="167" fontId="7" fillId="0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167" fontId="3" fillId="0" borderId="0" xfId="0" applyNumberFormat="1" applyFont="1" applyFill="1" applyAlignment="1">
      <alignment horizontal="center" vertical="center"/>
    </xf>
    <xf numFmtId="168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168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168" fontId="3" fillId="0" borderId="1" xfId="0" applyNumberFormat="1" applyFont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0" fillId="0" borderId="3" xfId="0" applyBorder="1" applyAlignme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tabSelected="1" view="pageBreakPreview" zoomScaleNormal="100" zoomScaleSheetLayoutView="100" workbookViewId="0">
      <selection activeCell="A3" sqref="A3:G3"/>
    </sheetView>
  </sheetViews>
  <sheetFormatPr defaultRowHeight="14.4" x14ac:dyDescent="0.3"/>
  <cols>
    <col min="1" max="1" width="40.33203125" customWidth="1"/>
    <col min="2" max="2" width="15.109375" style="18" customWidth="1"/>
    <col min="3" max="3" width="16.6640625" style="3" customWidth="1"/>
    <col min="4" max="4" width="16.88671875" customWidth="1"/>
    <col min="5" max="5" width="16.33203125" style="3" customWidth="1"/>
    <col min="6" max="6" width="13.88671875" customWidth="1"/>
  </cols>
  <sheetData>
    <row r="1" spans="1:7" ht="15.6" x14ac:dyDescent="0.3">
      <c r="F1" s="33" t="s">
        <v>9</v>
      </c>
      <c r="G1" s="34"/>
    </row>
    <row r="3" spans="1:7" ht="58.5" customHeight="1" x14ac:dyDescent="0.3">
      <c r="A3" s="35" t="s">
        <v>20</v>
      </c>
      <c r="B3" s="35"/>
      <c r="C3" s="35"/>
      <c r="D3" s="35"/>
      <c r="E3" s="35"/>
      <c r="F3" s="35"/>
      <c r="G3" s="36"/>
    </row>
    <row r="4" spans="1:7" ht="129.75" customHeight="1" x14ac:dyDescent="0.3">
      <c r="A4" s="2" t="s">
        <v>0</v>
      </c>
      <c r="B4" s="19" t="s">
        <v>12</v>
      </c>
      <c r="C4" s="4" t="s">
        <v>13</v>
      </c>
      <c r="D4" s="1" t="s">
        <v>14</v>
      </c>
      <c r="E4" s="19" t="s">
        <v>15</v>
      </c>
      <c r="F4" s="4" t="s">
        <v>16</v>
      </c>
      <c r="G4" s="6" t="s">
        <v>17</v>
      </c>
    </row>
    <row r="5" spans="1:7" ht="17.25" customHeight="1" x14ac:dyDescent="0.3">
      <c r="A5" s="25" t="s">
        <v>11</v>
      </c>
      <c r="B5" s="22">
        <v>4426235</v>
      </c>
      <c r="C5" s="9">
        <v>24223922.300000001</v>
      </c>
      <c r="D5" s="5">
        <v>24670594.199999999</v>
      </c>
      <c r="E5" s="9">
        <v>5045201.7</v>
      </c>
      <c r="F5" s="29">
        <f>E5*100/D5</f>
        <v>20.450264225901783</v>
      </c>
      <c r="G5" s="26">
        <v>114</v>
      </c>
    </row>
    <row r="6" spans="1:7" ht="54" customHeight="1" x14ac:dyDescent="0.3">
      <c r="A6" s="10" t="s">
        <v>2</v>
      </c>
      <c r="B6" s="17">
        <v>4423788.9000000004</v>
      </c>
      <c r="C6" s="9">
        <v>24223922.300000001</v>
      </c>
      <c r="D6" s="5">
        <v>24670594.199999999</v>
      </c>
      <c r="E6" s="9">
        <v>5045201.7</v>
      </c>
      <c r="F6" s="29">
        <f t="shared" ref="F6:F15" si="0">E6*100/D6</f>
        <v>20.450264225901783</v>
      </c>
      <c r="G6" s="26">
        <v>114</v>
      </c>
    </row>
    <row r="7" spans="1:7" ht="50.25" customHeight="1" x14ac:dyDescent="0.3">
      <c r="A7" s="11" t="s">
        <v>1</v>
      </c>
      <c r="B7" s="15">
        <v>0</v>
      </c>
      <c r="C7" s="7">
        <v>8885.4</v>
      </c>
      <c r="D7" s="7">
        <v>9412.2000000000007</v>
      </c>
      <c r="E7" s="8">
        <v>0</v>
      </c>
      <c r="F7" s="30">
        <f t="shared" si="0"/>
        <v>0</v>
      </c>
      <c r="G7" s="23">
        <v>0</v>
      </c>
    </row>
    <row r="8" spans="1:7" ht="81" customHeight="1" x14ac:dyDescent="0.3">
      <c r="A8" s="11" t="s">
        <v>3</v>
      </c>
      <c r="B8" s="15">
        <v>78731.5</v>
      </c>
      <c r="C8" s="7">
        <v>395028</v>
      </c>
      <c r="D8" s="7">
        <v>401194.9</v>
      </c>
      <c r="E8" s="8">
        <v>90328.3</v>
      </c>
      <c r="F8" s="30">
        <f t="shared" si="0"/>
        <v>22.514817611091267</v>
      </c>
      <c r="G8" s="24">
        <v>114.7</v>
      </c>
    </row>
    <row r="9" spans="1:7" ht="119.25" customHeight="1" x14ac:dyDescent="0.3">
      <c r="A9" s="11" t="s">
        <v>10</v>
      </c>
      <c r="B9" s="14">
        <v>312</v>
      </c>
      <c r="C9" s="8">
        <v>57008.800000000003</v>
      </c>
      <c r="D9" s="8">
        <v>76415.5</v>
      </c>
      <c r="E9" s="8">
        <v>857.9</v>
      </c>
      <c r="F9" s="30">
        <f t="shared" si="0"/>
        <v>1.1226779907217777</v>
      </c>
      <c r="G9" s="23">
        <v>275</v>
      </c>
    </row>
    <row r="10" spans="1:7" ht="77.25" customHeight="1" x14ac:dyDescent="0.3">
      <c r="A10" s="12" t="s">
        <v>18</v>
      </c>
      <c r="B10" s="20">
        <v>4344745.4000000004</v>
      </c>
      <c r="C10" s="9">
        <v>23763000.100000001</v>
      </c>
      <c r="D10" s="9">
        <v>24093231.800000001</v>
      </c>
      <c r="E10" s="21">
        <v>4949082.4000000004</v>
      </c>
      <c r="F10" s="29">
        <f t="shared" si="0"/>
        <v>20.541380422032052</v>
      </c>
      <c r="G10" s="27">
        <v>113.9</v>
      </c>
    </row>
    <row r="11" spans="1:7" s="13" customFormat="1" ht="37.5" customHeight="1" x14ac:dyDescent="0.3">
      <c r="A11" s="10" t="s">
        <v>4</v>
      </c>
      <c r="B11" s="14">
        <v>4121773.5</v>
      </c>
      <c r="C11" s="7">
        <v>22679947.199999999</v>
      </c>
      <c r="D11" s="7">
        <v>23010178.899999999</v>
      </c>
      <c r="E11" s="7">
        <v>4672345.5</v>
      </c>
      <c r="F11" s="30">
        <f t="shared" si="0"/>
        <v>20.305559206234594</v>
      </c>
      <c r="G11" s="24">
        <v>113.4</v>
      </c>
    </row>
    <row r="12" spans="1:7" ht="89.25" customHeight="1" x14ac:dyDescent="0.3">
      <c r="A12" s="10" t="s">
        <v>5</v>
      </c>
      <c r="B12" s="14">
        <v>205154.6</v>
      </c>
      <c r="C12" s="7">
        <v>976378.4</v>
      </c>
      <c r="D12" s="7">
        <v>976378.4</v>
      </c>
      <c r="E12" s="7">
        <v>257046.39999999999</v>
      </c>
      <c r="F12" s="30">
        <f t="shared" si="0"/>
        <v>26.326514392370825</v>
      </c>
      <c r="G12" s="24">
        <v>125.3</v>
      </c>
    </row>
    <row r="13" spans="1:7" s="3" customFormat="1" ht="52.5" customHeight="1" x14ac:dyDescent="0.3">
      <c r="A13" s="11" t="s">
        <v>6</v>
      </c>
      <c r="B13" s="15">
        <v>17817.3</v>
      </c>
      <c r="C13" s="7">
        <v>106674.5</v>
      </c>
      <c r="D13" s="7">
        <v>106674.5</v>
      </c>
      <c r="E13" s="7">
        <v>19690.5</v>
      </c>
      <c r="F13" s="30">
        <f t="shared" si="0"/>
        <v>18.458488204772461</v>
      </c>
      <c r="G13" s="24">
        <v>110.5</v>
      </c>
    </row>
    <row r="14" spans="1:7" ht="66" customHeight="1" x14ac:dyDescent="0.3">
      <c r="A14" s="12" t="s">
        <v>7</v>
      </c>
      <c r="B14" s="16">
        <v>2434.3000000000002</v>
      </c>
      <c r="C14" s="9">
        <v>0</v>
      </c>
      <c r="D14" s="9">
        <v>89649.1</v>
      </c>
      <c r="E14" s="9">
        <v>4783.6000000000004</v>
      </c>
      <c r="F14" s="29">
        <f t="shared" si="0"/>
        <v>5.3359152517984008</v>
      </c>
      <c r="G14" s="27">
        <v>196.5</v>
      </c>
    </row>
    <row r="15" spans="1:7" ht="139.5" customHeight="1" x14ac:dyDescent="0.3">
      <c r="A15" s="28" t="s">
        <v>8</v>
      </c>
      <c r="B15" s="17">
        <v>11.8</v>
      </c>
      <c r="C15" s="9">
        <v>0</v>
      </c>
      <c r="D15" s="9">
        <v>690.7</v>
      </c>
      <c r="E15" s="9">
        <v>149.5</v>
      </c>
      <c r="F15" s="29">
        <f t="shared" si="0"/>
        <v>21.644708266975531</v>
      </c>
      <c r="G15" s="27">
        <v>1266.9000000000001</v>
      </c>
    </row>
    <row r="16" spans="1:7" ht="48" customHeight="1" x14ac:dyDescent="0.3">
      <c r="A16" s="31" t="s">
        <v>19</v>
      </c>
      <c r="B16" s="32"/>
      <c r="C16" s="32"/>
      <c r="D16" s="32"/>
      <c r="E16" s="32"/>
      <c r="F16" s="32"/>
      <c r="G16" s="32"/>
    </row>
  </sheetData>
  <mergeCells count="3">
    <mergeCell ref="A16:G16"/>
    <mergeCell ref="F1:G1"/>
    <mergeCell ref="A3:G3"/>
  </mergeCells>
  <pageMargins left="0.78740157480314965" right="0.39370078740157483" top="0.70866141732283472" bottom="0.70866141732283472" header="0.31496062992125984" footer="0.31496062992125984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Николаевна Федина</dc:creator>
  <cp:lastModifiedBy>Давыдова</cp:lastModifiedBy>
  <cp:lastPrinted>2025-05-23T08:52:51Z</cp:lastPrinted>
  <dcterms:created xsi:type="dcterms:W3CDTF">2024-05-08T07:44:20Z</dcterms:created>
  <dcterms:modified xsi:type="dcterms:W3CDTF">2025-06-02T12:57:01Z</dcterms:modified>
</cp:coreProperties>
</file>