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Лист1" sheetId="1" r:id="rId1"/>
  </sheets>
  <definedNames>
    <definedName name="_xlnm.Print_Titles" localSheetId="0">Лист1!$4:$4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10" i="1"/>
  <c r="F11" i="1"/>
  <c r="F12" i="1"/>
  <c r="F14" i="1"/>
  <c r="F15" i="1"/>
  <c r="F16" i="1"/>
  <c r="F17" i="1"/>
  <c r="F18" i="1"/>
  <c r="F19" i="1"/>
  <c r="F20" i="1"/>
  <c r="F23" i="1"/>
  <c r="F25" i="1"/>
  <c r="F5" i="1"/>
  <c r="B25" i="1" l="1"/>
  <c r="D25" i="1" l="1"/>
  <c r="C25" i="1" l="1"/>
</calcChain>
</file>

<file path=xl/sharedStrings.xml><?xml version="1.0" encoding="utf-8"?>
<sst xmlns="http://schemas.openxmlformats.org/spreadsheetml/2006/main" count="29" uniqueCount="28">
  <si>
    <t>Доходы от оказания платных услуг и компенсации затрат государства</t>
  </si>
  <si>
    <t>Безвозмездные поступления от других бюджетов бюджетной системы Российской Федерации</t>
  </si>
  <si>
    <t>Межбюджетные трансферты, передаваемые бюджетам государственных внебюджетных фондов</t>
  </si>
  <si>
    <t>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Российской Федерации</t>
  </si>
  <si>
    <t>Межбюджетные трансферты, передаваемые бюджетам территориальных фондов обязательного медицинского страхования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</si>
  <si>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Прочие межбюджетные трансферты, передаваемые бюджетам государственных внебюджетных фондов</t>
  </si>
  <si>
    <t>Прочие межбюджетные трансферты, передаваемые бюджетам территориальных фондов обязательного медицинского страхования</t>
  </si>
  <si>
    <t>Возврат остатков субсидий, субвенций и иных межбюджетных трансфертов, имеющих целевое назначение, прошлых лет из бюджетов территориальных фондов обязательного медицинского страхования</t>
  </si>
  <si>
    <t>Штрафы, санкции, возмещение ущерба</t>
  </si>
  <si>
    <t xml:space="preserve">Безвозмездные поступления 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</si>
  <si>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</si>
  <si>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субвенций прошлых лет на финансовое обеспечение организации обязательного медицинского страхования на территориях субъектов Российской Федерации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</si>
  <si>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 xml:space="preserve">Возврат остатков межбюджетных трансфертов прошлых лет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 в бюджет Федерального фонда обязательного медицинского страхования из бюджетов территориальных фондов обязательного медицинского страхования
</t>
  </si>
  <si>
    <t>Возврат остатков субсидий, субвенций и иных межбюджетных трансфертов, имеющих целевое назначение, прошлых лет из бюджетов территориальных фондов обязательного медицинского страхования в бюджеты   территориальных фондов обязательного   медицинского страхования</t>
  </si>
  <si>
    <t>Возврат остатков межбюджетных трансфертов прошлых лет в целях софинансирования расходов медицинских организаций на оплату труда врачей и среднего медицинского персонала из бюджетов территориальных фондов обязательного медицинского страхования</t>
  </si>
  <si>
    <t>Приложение 6</t>
  </si>
  <si>
    <t>Межбюджетные трансферты, передаваемые бюджетам территориальных фондов обязательного медицинского страхования в целях софинансирования расходов медицинских организаций на оплату труда врачей и среднего медицинского персонала</t>
  </si>
  <si>
    <t>Доходы бюджетов территориальных фондов обязательного медицинского страхования от возврата остатков субсидий, субвенций и иных межбюджетных трансфертов, имеющих целевое назначение, прошлых лет</t>
  </si>
  <si>
    <t>ПРОЧИЕ НЕНАЛОГОВЫЕ ДОХОДЫ</t>
  </si>
  <si>
    <t>Исполнение доходов бюджета территориального фонда обязательного медицинского страхования Брянской области 
за 1 квартал 2025 года</t>
  </si>
  <si>
    <t>Процент исполнения, 
%</t>
  </si>
  <si>
    <t>Кассовое исполнение 
за 1 квартал 2024 года,
 тыс. рублей</t>
  </si>
  <si>
    <t>Прогноз доходов
на 2025 год, 
тыс. рублей</t>
  </si>
  <si>
    <t>Кассовое исполнение 
за 1 квартал 2025 года, 
тыс. рублей</t>
  </si>
  <si>
    <t>Темп роста 
к 1 кварталу 2024 года,
%</t>
  </si>
  <si>
    <t>Наименование</t>
  </si>
  <si>
    <t>ВСЕГО</t>
  </si>
  <si>
    <t>Налоговые и неналоговые доходы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</si>
</sst>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\ _₽"/>
    <numFmt numFmtId="165" formatCode="#,##0.0"/>
    <numFmt numFmtId="166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zoomScaleNormal="100" zoomScaleSheetLayoutView="100" workbookViewId="0">
      <selection activeCell="A3" sqref="A3:F3"/>
    </sheetView>
  </sheetViews>
  <sheetFormatPr defaultRowHeight="14.4" x14ac:dyDescent="0.3"/>
  <cols>
    <col min="1" max="1" width="62.44140625" style="1" customWidth="1"/>
    <col min="2" max="2" width="18" style="7" customWidth="1"/>
    <col min="3" max="3" width="17.33203125" style="1" customWidth="1"/>
    <col min="4" max="4" width="17" customWidth="1"/>
    <col min="5" max="5" width="16.5546875" customWidth="1"/>
    <col min="6" max="6" width="15.6640625" customWidth="1"/>
    <col min="7" max="7" width="19" customWidth="1"/>
  </cols>
  <sheetData>
    <row r="1" spans="1:7" ht="18" x14ac:dyDescent="0.35">
      <c r="A1" s="5"/>
      <c r="B1" s="6"/>
      <c r="C1" s="5"/>
      <c r="D1" s="4"/>
      <c r="E1" s="29" t="s">
        <v>15</v>
      </c>
      <c r="F1" s="30"/>
      <c r="G1" s="4"/>
    </row>
    <row r="2" spans="1:7" ht="15.75" x14ac:dyDescent="0.25">
      <c r="A2" s="5"/>
      <c r="B2" s="6"/>
      <c r="C2" s="5"/>
      <c r="D2" s="4"/>
      <c r="E2" s="4"/>
      <c r="F2" s="3"/>
      <c r="G2" s="3"/>
    </row>
    <row r="3" spans="1:7" ht="67.5" customHeight="1" x14ac:dyDescent="0.3">
      <c r="A3" s="28" t="s">
        <v>19</v>
      </c>
      <c r="B3" s="28"/>
      <c r="C3" s="28"/>
      <c r="D3" s="28"/>
      <c r="E3" s="28"/>
      <c r="F3" s="28"/>
      <c r="G3" s="8"/>
    </row>
    <row r="4" spans="1:7" ht="98.4" customHeight="1" x14ac:dyDescent="0.3">
      <c r="A4" s="14" t="s">
        <v>25</v>
      </c>
      <c r="B4" s="14" t="s">
        <v>21</v>
      </c>
      <c r="C4" s="14" t="s">
        <v>22</v>
      </c>
      <c r="D4" s="14" t="s">
        <v>23</v>
      </c>
      <c r="E4" s="14" t="s">
        <v>20</v>
      </c>
      <c r="F4" s="14" t="s">
        <v>24</v>
      </c>
      <c r="G4" s="9"/>
    </row>
    <row r="5" spans="1:7" ht="19.95" customHeight="1" x14ac:dyDescent="0.3">
      <c r="A5" s="15" t="s">
        <v>27</v>
      </c>
      <c r="B5" s="16">
        <v>27189.5</v>
      </c>
      <c r="C5" s="16">
        <v>69529.17</v>
      </c>
      <c r="D5" s="17">
        <v>30722.3</v>
      </c>
      <c r="E5" s="18">
        <v>44.2</v>
      </c>
      <c r="F5" s="19">
        <f>D5/B5%</f>
        <v>112.99325107118557</v>
      </c>
      <c r="G5" s="10"/>
    </row>
    <row r="6" spans="1:7" ht="44.25" customHeight="1" x14ac:dyDescent="0.3">
      <c r="A6" s="20" t="s">
        <v>0</v>
      </c>
      <c r="B6" s="21">
        <v>25497.200000000001</v>
      </c>
      <c r="C6" s="21">
        <v>60346.17</v>
      </c>
      <c r="D6" s="22">
        <v>27819.1</v>
      </c>
      <c r="E6" s="23">
        <v>46.1</v>
      </c>
      <c r="F6" s="24">
        <f t="shared" ref="F6:F25" si="0">D6/B6%</f>
        <v>109.10649012440581</v>
      </c>
      <c r="G6" s="11"/>
    </row>
    <row r="7" spans="1:7" ht="21.6" customHeight="1" x14ac:dyDescent="0.3">
      <c r="A7" s="20" t="s">
        <v>8</v>
      </c>
      <c r="B7" s="21">
        <v>1773.3</v>
      </c>
      <c r="C7" s="21">
        <v>9183</v>
      </c>
      <c r="D7" s="22">
        <v>2903.2</v>
      </c>
      <c r="E7" s="23">
        <v>31.6</v>
      </c>
      <c r="F7" s="24">
        <f t="shared" si="0"/>
        <v>163.7173631083291</v>
      </c>
      <c r="G7" s="11"/>
    </row>
    <row r="8" spans="1:7" ht="21.6" customHeight="1" x14ac:dyDescent="0.3">
      <c r="A8" s="20" t="s">
        <v>18</v>
      </c>
      <c r="B8" s="21">
        <v>-80.97</v>
      </c>
      <c r="C8" s="21">
        <v>0</v>
      </c>
      <c r="D8" s="22">
        <v>0</v>
      </c>
      <c r="E8" s="23">
        <v>0</v>
      </c>
      <c r="F8" s="24">
        <f t="shared" si="0"/>
        <v>0</v>
      </c>
      <c r="G8" s="11"/>
    </row>
    <row r="9" spans="1:7" ht="24" customHeight="1" x14ac:dyDescent="0.3">
      <c r="A9" s="15" t="s">
        <v>9</v>
      </c>
      <c r="B9" s="16">
        <v>5207436.2</v>
      </c>
      <c r="C9" s="16">
        <v>24154393.100000001</v>
      </c>
      <c r="D9" s="16">
        <v>6053298.5</v>
      </c>
      <c r="E9" s="16">
        <v>25.1</v>
      </c>
      <c r="F9" s="19">
        <v>116.2</v>
      </c>
      <c r="G9" s="12"/>
    </row>
    <row r="10" spans="1:7" ht="41.25" customHeight="1" x14ac:dyDescent="0.3">
      <c r="A10" s="25" t="s">
        <v>1</v>
      </c>
      <c r="B10" s="16">
        <v>5210861.5</v>
      </c>
      <c r="C10" s="16">
        <v>24158028.100000001</v>
      </c>
      <c r="D10" s="16">
        <v>6055034.9000000004</v>
      </c>
      <c r="E10" s="16">
        <v>25.1</v>
      </c>
      <c r="F10" s="19">
        <f t="shared" si="0"/>
        <v>116.20026554150404</v>
      </c>
      <c r="G10" s="12"/>
    </row>
    <row r="11" spans="1:7" ht="48" customHeight="1" x14ac:dyDescent="0.3">
      <c r="A11" s="15" t="s">
        <v>2</v>
      </c>
      <c r="B11" s="16">
        <v>5210861.5</v>
      </c>
      <c r="C11" s="16">
        <v>24158028.100000001</v>
      </c>
      <c r="D11" s="16">
        <v>6055034.9000000004</v>
      </c>
      <c r="E11" s="16">
        <v>25.1</v>
      </c>
      <c r="F11" s="19">
        <f t="shared" si="0"/>
        <v>116.20026554150404</v>
      </c>
      <c r="G11" s="12"/>
    </row>
    <row r="12" spans="1:7" ht="97.5" customHeight="1" x14ac:dyDescent="0.3">
      <c r="A12" s="20" t="s">
        <v>3</v>
      </c>
      <c r="B12" s="21">
        <v>5120818.2</v>
      </c>
      <c r="C12" s="21">
        <v>23763000.100000001</v>
      </c>
      <c r="D12" s="21">
        <v>5940750</v>
      </c>
      <c r="E12" s="21">
        <v>25</v>
      </c>
      <c r="F12" s="24">
        <f t="shared" si="0"/>
        <v>116.01173421856687</v>
      </c>
      <c r="G12" s="12"/>
    </row>
    <row r="13" spans="1:7" ht="97.5" customHeight="1" x14ac:dyDescent="0.3">
      <c r="A13" s="20" t="s">
        <v>16</v>
      </c>
      <c r="B13" s="21">
        <v>0</v>
      </c>
      <c r="C13" s="21">
        <v>0</v>
      </c>
      <c r="D13" s="21">
        <v>22412.400000000001</v>
      </c>
      <c r="E13" s="21">
        <v>0</v>
      </c>
      <c r="F13" s="24">
        <v>0</v>
      </c>
      <c r="G13" s="12"/>
    </row>
    <row r="14" spans="1:7" ht="155.25" customHeight="1" x14ac:dyDescent="0.3">
      <c r="A14" s="20" t="s">
        <v>4</v>
      </c>
      <c r="B14" s="21">
        <v>134.4</v>
      </c>
      <c r="C14" s="21">
        <v>0</v>
      </c>
      <c r="D14" s="21">
        <v>162.9</v>
      </c>
      <c r="E14" s="21">
        <v>0</v>
      </c>
      <c r="F14" s="24">
        <f t="shared" si="0"/>
        <v>121.20535714285714</v>
      </c>
      <c r="G14" s="12"/>
    </row>
    <row r="15" spans="1:7" ht="42.75" customHeight="1" x14ac:dyDescent="0.3">
      <c r="A15" s="20" t="s">
        <v>5</v>
      </c>
      <c r="B15" s="21">
        <v>89908.9</v>
      </c>
      <c r="C15" s="21">
        <v>395028</v>
      </c>
      <c r="D15" s="21">
        <v>91709.6</v>
      </c>
      <c r="E15" s="21">
        <v>23.2</v>
      </c>
      <c r="F15" s="24">
        <f t="shared" si="0"/>
        <v>102.00280506156788</v>
      </c>
      <c r="G15" s="12"/>
    </row>
    <row r="16" spans="1:7" ht="57.75" customHeight="1" x14ac:dyDescent="0.3">
      <c r="A16" s="20" t="s">
        <v>6</v>
      </c>
      <c r="B16" s="21">
        <v>89908.9</v>
      </c>
      <c r="C16" s="21">
        <v>395028</v>
      </c>
      <c r="D16" s="21">
        <v>91709.6</v>
      </c>
      <c r="E16" s="21">
        <v>23.2</v>
      </c>
      <c r="F16" s="24">
        <f t="shared" si="0"/>
        <v>102.00280506156788</v>
      </c>
      <c r="G16" s="12"/>
    </row>
    <row r="17" spans="1:7" ht="96.75" customHeight="1" x14ac:dyDescent="0.3">
      <c r="A17" s="20" t="s">
        <v>17</v>
      </c>
      <c r="B17" s="21">
        <v>388.97</v>
      </c>
      <c r="C17" s="21">
        <v>0</v>
      </c>
      <c r="D17" s="21">
        <v>392.6</v>
      </c>
      <c r="E17" s="21">
        <v>0</v>
      </c>
      <c r="F17" s="24">
        <f t="shared" si="0"/>
        <v>100.93323392549553</v>
      </c>
      <c r="G17" s="12"/>
    </row>
    <row r="18" spans="1:7" ht="95.25" customHeight="1" x14ac:dyDescent="0.3">
      <c r="A18" s="20" t="s">
        <v>17</v>
      </c>
      <c r="B18" s="21">
        <v>388.97</v>
      </c>
      <c r="C18" s="21">
        <v>0</v>
      </c>
      <c r="D18" s="21">
        <v>392.6</v>
      </c>
      <c r="E18" s="21">
        <v>0</v>
      </c>
      <c r="F18" s="24">
        <f t="shared" si="0"/>
        <v>100.93323392549553</v>
      </c>
      <c r="G18" s="12"/>
    </row>
    <row r="19" spans="1:7" ht="57.75" customHeight="1" x14ac:dyDescent="0.3">
      <c r="A19" s="15" t="s">
        <v>10</v>
      </c>
      <c r="B19" s="16">
        <v>-3814.3</v>
      </c>
      <c r="C19" s="16">
        <v>-3634.97</v>
      </c>
      <c r="D19" s="16">
        <v>-2128.9899999999998</v>
      </c>
      <c r="E19" s="16">
        <v>58.6</v>
      </c>
      <c r="F19" s="19">
        <f t="shared" si="0"/>
        <v>55.816008179744635</v>
      </c>
      <c r="G19" s="12"/>
    </row>
    <row r="20" spans="1:7" ht="98.25" customHeight="1" x14ac:dyDescent="0.3">
      <c r="A20" s="20" t="s">
        <v>7</v>
      </c>
      <c r="B20" s="21">
        <v>-3814.3</v>
      </c>
      <c r="C20" s="21">
        <v>-3635</v>
      </c>
      <c r="D20" s="21">
        <v>-2128.9899999999998</v>
      </c>
      <c r="E20" s="21">
        <v>58.6</v>
      </c>
      <c r="F20" s="24">
        <f t="shared" si="0"/>
        <v>55.816008179744635</v>
      </c>
      <c r="G20" s="12"/>
    </row>
    <row r="21" spans="1:7" ht="142.5" customHeight="1" x14ac:dyDescent="0.3">
      <c r="A21" s="20" t="s">
        <v>11</v>
      </c>
      <c r="B21" s="21">
        <v>-3619.7</v>
      </c>
      <c r="C21" s="21">
        <v>-3634.97</v>
      </c>
      <c r="D21" s="21">
        <v>-1904.4</v>
      </c>
      <c r="E21" s="21">
        <v>52.4</v>
      </c>
      <c r="F21" s="24">
        <v>52.6</v>
      </c>
      <c r="G21" s="12"/>
    </row>
    <row r="22" spans="1:7" s="2" customFormat="1" ht="116.25" customHeight="1" x14ac:dyDescent="0.3">
      <c r="A22" s="20" t="s">
        <v>14</v>
      </c>
      <c r="B22" s="21">
        <v>-15.4</v>
      </c>
      <c r="C22" s="21">
        <v>0</v>
      </c>
      <c r="D22" s="21">
        <v>-34.6</v>
      </c>
      <c r="E22" s="21">
        <v>0</v>
      </c>
      <c r="F22" s="24">
        <v>224.7</v>
      </c>
      <c r="G22" s="12"/>
    </row>
    <row r="23" spans="1:7" ht="188.25" customHeight="1" x14ac:dyDescent="0.3">
      <c r="A23" s="26" t="s">
        <v>12</v>
      </c>
      <c r="B23" s="21">
        <v>-81.8</v>
      </c>
      <c r="C23" s="21">
        <v>0</v>
      </c>
      <c r="D23" s="21">
        <v>-11.8</v>
      </c>
      <c r="E23" s="21">
        <v>0</v>
      </c>
      <c r="F23" s="24">
        <f t="shared" si="0"/>
        <v>14.425427872860638</v>
      </c>
      <c r="G23" s="12"/>
    </row>
    <row r="24" spans="1:7" ht="129" customHeight="1" x14ac:dyDescent="0.3">
      <c r="A24" s="20" t="s">
        <v>13</v>
      </c>
      <c r="B24" s="21">
        <v>-97.4</v>
      </c>
      <c r="C24" s="21">
        <v>0</v>
      </c>
      <c r="D24" s="21">
        <v>-178.2</v>
      </c>
      <c r="E24" s="21">
        <v>0</v>
      </c>
      <c r="F24" s="24">
        <v>183</v>
      </c>
      <c r="G24" s="12"/>
    </row>
    <row r="25" spans="1:7" ht="27" customHeight="1" x14ac:dyDescent="0.3">
      <c r="A25" s="27" t="s">
        <v>26</v>
      </c>
      <c r="B25" s="16">
        <f>B9+B5</f>
        <v>5234625.7</v>
      </c>
      <c r="C25" s="17">
        <f>C5+C9</f>
        <v>24223922.270000003</v>
      </c>
      <c r="D25" s="16">
        <f>D5+D9</f>
        <v>6084020.7999999998</v>
      </c>
      <c r="E25" s="16">
        <v>25.1</v>
      </c>
      <c r="F25" s="19">
        <f t="shared" si="0"/>
        <v>116.22647250595203</v>
      </c>
      <c r="G25" s="13"/>
    </row>
  </sheetData>
  <mergeCells count="2">
    <mergeCell ref="A3:F3"/>
    <mergeCell ref="E1:F1"/>
  </mergeCells>
  <pageMargins left="0.78740157480314965" right="0.39370078740157483" top="0.78740157480314965" bottom="0.78740157480314965" header="0.31496062992125984" footer="0.31496062992125984"/>
  <pageSetup paperSize="9" scale="61" fitToHeight="0" orientation="portrait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Николаевна Федина</dc:creator>
  <cp:lastModifiedBy>Давыдова</cp:lastModifiedBy>
  <cp:lastPrinted>2025-05-23T08:37:56Z</cp:lastPrinted>
  <dcterms:created xsi:type="dcterms:W3CDTF">2024-05-08T07:44:20Z</dcterms:created>
  <dcterms:modified xsi:type="dcterms:W3CDTF">2025-06-02T12:56:31Z</dcterms:modified>
</cp:coreProperties>
</file>