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552" windowWidth="12156" windowHeight="5052"/>
  </bookViews>
  <sheets>
    <sheet name="Доходы" sheetId="2" r:id="rId1"/>
  </sheets>
  <definedNames>
    <definedName name="_xlnm.Print_Titles" localSheetId="0">Доходы!$4:$5</definedName>
    <definedName name="_xlnm.Print_Area" localSheetId="0">Доходы!$A$1:$G$812</definedName>
  </definedNames>
  <calcPr calcId="145621"/>
</workbook>
</file>

<file path=xl/calcChain.xml><?xml version="1.0" encoding="utf-8"?>
<calcChain xmlns="http://schemas.openxmlformats.org/spreadsheetml/2006/main">
  <c r="F377" i="2" l="1"/>
  <c r="F7" i="2"/>
  <c r="G7" i="2"/>
  <c r="F8" i="2"/>
  <c r="G8" i="2"/>
  <c r="F9" i="2"/>
  <c r="G9" i="2"/>
  <c r="F10" i="2"/>
  <c r="G10" i="2"/>
  <c r="F12" i="2"/>
  <c r="G12" i="2"/>
  <c r="F13" i="2"/>
  <c r="G13" i="2"/>
  <c r="F14" i="2"/>
  <c r="G14" i="2"/>
  <c r="F15" i="2"/>
  <c r="G15" i="2"/>
  <c r="F16" i="2"/>
  <c r="G16" i="2"/>
  <c r="F17" i="2"/>
  <c r="G17" i="2"/>
  <c r="F18" i="2"/>
  <c r="G18" i="2"/>
  <c r="F19" i="2"/>
  <c r="G19" i="2"/>
  <c r="F20" i="2"/>
  <c r="G20" i="2"/>
  <c r="G21" i="2"/>
  <c r="F22" i="2"/>
  <c r="G22" i="2"/>
  <c r="F23" i="2"/>
  <c r="G23" i="2"/>
  <c r="F24" i="2"/>
  <c r="G24" i="2"/>
  <c r="F25" i="2"/>
  <c r="G25" i="2"/>
  <c r="F26" i="2"/>
  <c r="G26" i="2"/>
  <c r="F27" i="2"/>
  <c r="G27" i="2"/>
  <c r="F28" i="2"/>
  <c r="G28" i="2"/>
  <c r="F29" i="2"/>
  <c r="G29" i="2"/>
  <c r="F30" i="2"/>
  <c r="G30" i="2"/>
  <c r="F31" i="2"/>
  <c r="G31" i="2"/>
  <c r="G32" i="2"/>
  <c r="F33" i="2"/>
  <c r="G33" i="2"/>
  <c r="F34" i="2"/>
  <c r="G34" i="2"/>
  <c r="F35" i="2"/>
  <c r="G35" i="2"/>
  <c r="F36" i="2"/>
  <c r="G36" i="2"/>
  <c r="F37" i="2"/>
  <c r="G37" i="2"/>
  <c r="F38" i="2"/>
  <c r="G38" i="2"/>
  <c r="F39" i="2"/>
  <c r="G39" i="2"/>
  <c r="F40" i="2"/>
  <c r="G40" i="2"/>
  <c r="F41" i="2"/>
  <c r="G41" i="2"/>
  <c r="F42" i="2"/>
  <c r="G42" i="2"/>
  <c r="F43" i="2"/>
  <c r="G43" i="2"/>
  <c r="F44" i="2"/>
  <c r="G44" i="2"/>
  <c r="F45" i="2"/>
  <c r="G45" i="2"/>
  <c r="F46" i="2"/>
  <c r="G46" i="2"/>
  <c r="F48" i="2"/>
  <c r="G48" i="2"/>
  <c r="F49" i="2"/>
  <c r="G49" i="2"/>
  <c r="F50" i="2"/>
  <c r="G50" i="2"/>
  <c r="F51" i="2"/>
  <c r="G51" i="2"/>
  <c r="G52" i="2"/>
  <c r="F53" i="2"/>
  <c r="G53" i="2"/>
  <c r="F54" i="2"/>
  <c r="G54" i="2"/>
  <c r="G56" i="2"/>
  <c r="F57" i="2"/>
  <c r="F58" i="2"/>
  <c r="G59" i="2"/>
  <c r="F60" i="2"/>
  <c r="G60" i="2"/>
  <c r="F61" i="2"/>
  <c r="G61" i="2"/>
  <c r="F62" i="2"/>
  <c r="F63" i="2"/>
  <c r="G63" i="2"/>
  <c r="F64" i="2"/>
  <c r="G64" i="2"/>
  <c r="F65" i="2"/>
  <c r="G65" i="2"/>
  <c r="F66" i="2"/>
  <c r="G66" i="2"/>
  <c r="F67" i="2"/>
  <c r="G67" i="2"/>
  <c r="F68" i="2"/>
  <c r="G68" i="2"/>
  <c r="F69" i="2"/>
  <c r="F70" i="2"/>
  <c r="F71" i="2"/>
  <c r="F72" i="2"/>
  <c r="F73" i="2"/>
  <c r="F74" i="2"/>
  <c r="G74" i="2"/>
  <c r="F75" i="2"/>
  <c r="G75" i="2"/>
  <c r="F76" i="2"/>
  <c r="G76" i="2"/>
  <c r="F77" i="2"/>
  <c r="G77" i="2"/>
  <c r="F78" i="2"/>
  <c r="G78" i="2"/>
  <c r="F79" i="2"/>
  <c r="G79" i="2"/>
  <c r="F80" i="2"/>
  <c r="G80" i="2"/>
  <c r="F81" i="2"/>
  <c r="G81" i="2"/>
  <c r="F82" i="2"/>
  <c r="G82" i="2"/>
  <c r="F83" i="2"/>
  <c r="G83" i="2"/>
  <c r="F84" i="2"/>
  <c r="G84" i="2"/>
  <c r="F85" i="2"/>
  <c r="G85" i="2"/>
  <c r="F86" i="2"/>
  <c r="G86" i="2"/>
  <c r="F87" i="2"/>
  <c r="G87" i="2"/>
  <c r="F88" i="2"/>
  <c r="G88" i="2"/>
  <c r="F89" i="2"/>
  <c r="F90" i="2"/>
  <c r="G90" i="2"/>
  <c r="F91" i="2"/>
  <c r="G91" i="2"/>
  <c r="F92" i="2"/>
  <c r="G92" i="2"/>
  <c r="F93" i="2"/>
  <c r="G93" i="2"/>
  <c r="F94" i="2"/>
  <c r="G94" i="2"/>
  <c r="F95" i="2"/>
  <c r="G95" i="2"/>
  <c r="F96" i="2"/>
  <c r="G96" i="2"/>
  <c r="F97" i="2"/>
  <c r="G97" i="2"/>
  <c r="F98" i="2"/>
  <c r="G98" i="2"/>
  <c r="F99" i="2"/>
  <c r="G99" i="2"/>
  <c r="F100" i="2"/>
  <c r="G100" i="2"/>
  <c r="F101" i="2"/>
  <c r="G101" i="2"/>
  <c r="F102" i="2"/>
  <c r="G102" i="2"/>
  <c r="G103" i="2"/>
  <c r="F104" i="2"/>
  <c r="G104" i="2"/>
  <c r="F105" i="2"/>
  <c r="G105" i="2"/>
  <c r="F106" i="2"/>
  <c r="G106" i="2"/>
  <c r="F107" i="2"/>
  <c r="G107" i="2"/>
  <c r="F108" i="2"/>
  <c r="G108" i="2"/>
  <c r="F109" i="2"/>
  <c r="G109" i="2"/>
  <c r="F110" i="2"/>
  <c r="G110" i="2"/>
  <c r="F112" i="2"/>
  <c r="G112" i="2"/>
  <c r="F113" i="2"/>
  <c r="G113" i="2"/>
  <c r="F114" i="2"/>
  <c r="G114" i="2"/>
  <c r="F115" i="2"/>
  <c r="G115" i="2"/>
  <c r="F116" i="2"/>
  <c r="G116" i="2"/>
  <c r="F118" i="2"/>
  <c r="G118" i="2"/>
  <c r="F119" i="2"/>
  <c r="G119" i="2"/>
  <c r="F120" i="2"/>
  <c r="G120" i="2"/>
  <c r="F121" i="2"/>
  <c r="G121" i="2"/>
  <c r="F122" i="2"/>
  <c r="G122" i="2"/>
  <c r="F123" i="2"/>
  <c r="G123" i="2"/>
  <c r="F124" i="2"/>
  <c r="F125" i="2"/>
  <c r="G125" i="2"/>
  <c r="F126" i="2"/>
  <c r="F127" i="2"/>
  <c r="G127" i="2"/>
  <c r="G129" i="2"/>
  <c r="G130" i="2"/>
  <c r="G131" i="2"/>
  <c r="G132" i="2"/>
  <c r="G133" i="2"/>
  <c r="G134" i="2"/>
  <c r="G135" i="2"/>
  <c r="G137" i="2"/>
  <c r="G140" i="2"/>
  <c r="G143" i="2"/>
  <c r="G144" i="2"/>
  <c r="G145" i="2"/>
  <c r="G146" i="2"/>
  <c r="G147" i="2"/>
  <c r="G148" i="2"/>
  <c r="G149" i="2"/>
  <c r="G150" i="2"/>
  <c r="G151" i="2"/>
  <c r="G152" i="2"/>
  <c r="G153" i="2"/>
  <c r="F156" i="2"/>
  <c r="G156" i="2"/>
  <c r="F157" i="2"/>
  <c r="G157" i="2"/>
  <c r="F158" i="2"/>
  <c r="G158" i="2"/>
  <c r="F159" i="2"/>
  <c r="G159" i="2"/>
  <c r="F160" i="2"/>
  <c r="G160" i="2"/>
  <c r="F161" i="2"/>
  <c r="F162" i="2"/>
  <c r="G162" i="2"/>
  <c r="F163" i="2"/>
  <c r="G163" i="2"/>
  <c r="F164" i="2"/>
  <c r="G164" i="2"/>
  <c r="F165" i="2"/>
  <c r="F166" i="2"/>
  <c r="F167" i="2"/>
  <c r="G167" i="2"/>
  <c r="F168" i="2"/>
  <c r="G168" i="2"/>
  <c r="F169" i="2"/>
  <c r="G169" i="2"/>
  <c r="F170" i="2"/>
  <c r="G170" i="2"/>
  <c r="F171" i="2"/>
  <c r="G171" i="2"/>
  <c r="F172" i="2"/>
  <c r="G172" i="2"/>
  <c r="F173" i="2"/>
  <c r="G173" i="2"/>
  <c r="F174" i="2"/>
  <c r="G174" i="2"/>
  <c r="F175" i="2"/>
  <c r="G175" i="2"/>
  <c r="F176" i="2"/>
  <c r="G176" i="2"/>
  <c r="F177" i="2"/>
  <c r="G177" i="2"/>
  <c r="F178" i="2"/>
  <c r="G178" i="2"/>
  <c r="F179" i="2"/>
  <c r="G179" i="2"/>
  <c r="G180" i="2"/>
  <c r="G181" i="2"/>
  <c r="F182" i="2"/>
  <c r="G182" i="2"/>
  <c r="F183" i="2"/>
  <c r="G183" i="2"/>
  <c r="F184" i="2"/>
  <c r="G184" i="2"/>
  <c r="F185" i="2"/>
  <c r="G185" i="2"/>
  <c r="F186" i="2"/>
  <c r="G186" i="2"/>
  <c r="F187" i="2"/>
  <c r="G187" i="2"/>
  <c r="F188" i="2"/>
  <c r="G188" i="2"/>
  <c r="F189" i="2"/>
  <c r="G189" i="2"/>
  <c r="F190" i="2"/>
  <c r="G190" i="2"/>
  <c r="F191" i="2"/>
  <c r="G191" i="2"/>
  <c r="F192" i="2"/>
  <c r="G192" i="2"/>
  <c r="F193" i="2"/>
  <c r="G193" i="2"/>
  <c r="F194" i="2"/>
  <c r="G194" i="2"/>
  <c r="F195" i="2"/>
  <c r="G195" i="2"/>
  <c r="F196" i="2"/>
  <c r="F197" i="2"/>
  <c r="F198" i="2"/>
  <c r="G198" i="2"/>
  <c r="F199" i="2"/>
  <c r="G199" i="2"/>
  <c r="F200" i="2"/>
  <c r="G200" i="2"/>
  <c r="F201" i="2"/>
  <c r="G201" i="2"/>
  <c r="F202" i="2"/>
  <c r="G202" i="2"/>
  <c r="F203" i="2"/>
  <c r="G203" i="2"/>
  <c r="G205" i="2"/>
  <c r="F206" i="2"/>
  <c r="G206" i="2"/>
  <c r="F207" i="2"/>
  <c r="G207" i="2"/>
  <c r="F209" i="2"/>
  <c r="G209" i="2"/>
  <c r="F210" i="2"/>
  <c r="G210" i="2"/>
  <c r="F211" i="2"/>
  <c r="G211" i="2"/>
  <c r="F212" i="2"/>
  <c r="G212" i="2"/>
  <c r="F213" i="2"/>
  <c r="G213" i="2"/>
  <c r="F214" i="2"/>
  <c r="G214" i="2"/>
  <c r="F215" i="2"/>
  <c r="G215" i="2"/>
  <c r="F216" i="2"/>
  <c r="G216" i="2"/>
  <c r="F217" i="2"/>
  <c r="G217" i="2"/>
  <c r="F218" i="2"/>
  <c r="G218" i="2"/>
  <c r="F219" i="2"/>
  <c r="G219" i="2"/>
  <c r="F220" i="2"/>
  <c r="G220" i="2"/>
  <c r="F221" i="2"/>
  <c r="G221" i="2"/>
  <c r="F222" i="2"/>
  <c r="G222" i="2"/>
  <c r="F223" i="2"/>
  <c r="G223" i="2"/>
  <c r="F224" i="2"/>
  <c r="G224" i="2"/>
  <c r="F225" i="2"/>
  <c r="G225" i="2"/>
  <c r="F226" i="2"/>
  <c r="G226" i="2"/>
  <c r="F227" i="2"/>
  <c r="G227" i="2"/>
  <c r="F228" i="2"/>
  <c r="G228" i="2"/>
  <c r="F229" i="2"/>
  <c r="G229" i="2"/>
  <c r="F230" i="2"/>
  <c r="G230" i="2"/>
  <c r="F231" i="2"/>
  <c r="G231" i="2"/>
  <c r="F232" i="2"/>
  <c r="G232" i="2"/>
  <c r="F233" i="2"/>
  <c r="G233" i="2"/>
  <c r="F234" i="2"/>
  <c r="G234" i="2"/>
  <c r="F235" i="2"/>
  <c r="G235" i="2"/>
  <c r="F236" i="2"/>
  <c r="G236" i="2"/>
  <c r="F237" i="2"/>
  <c r="G237" i="2"/>
  <c r="F238" i="2"/>
  <c r="G238" i="2"/>
  <c r="F239" i="2"/>
  <c r="G239" i="2"/>
  <c r="F240" i="2"/>
  <c r="G240" i="2"/>
  <c r="F241" i="2"/>
  <c r="G241" i="2"/>
  <c r="F242" i="2"/>
  <c r="G242" i="2"/>
  <c r="F243" i="2"/>
  <c r="G243" i="2"/>
  <c r="F244" i="2"/>
  <c r="G244" i="2"/>
  <c r="F245" i="2"/>
  <c r="G245" i="2"/>
  <c r="F246" i="2"/>
  <c r="G246" i="2"/>
  <c r="F247" i="2"/>
  <c r="G247" i="2"/>
  <c r="F248" i="2"/>
  <c r="G248" i="2"/>
  <c r="F249" i="2"/>
  <c r="G249" i="2"/>
  <c r="F250" i="2"/>
  <c r="G250" i="2"/>
  <c r="F251" i="2"/>
  <c r="G251" i="2"/>
  <c r="F252" i="2"/>
  <c r="G252" i="2"/>
  <c r="F253" i="2"/>
  <c r="G253" i="2"/>
  <c r="F254" i="2"/>
  <c r="G254" i="2"/>
  <c r="F255" i="2"/>
  <c r="G255" i="2"/>
  <c r="G256" i="2"/>
  <c r="F257" i="2"/>
  <c r="G257" i="2"/>
  <c r="F258" i="2"/>
  <c r="G258" i="2"/>
  <c r="F259" i="2"/>
  <c r="G259" i="2"/>
  <c r="F260" i="2"/>
  <c r="G260" i="2"/>
  <c r="F261" i="2"/>
  <c r="G261" i="2"/>
  <c r="F262" i="2"/>
  <c r="G262" i="2"/>
  <c r="F263" i="2"/>
  <c r="G263" i="2"/>
  <c r="F264" i="2"/>
  <c r="G264" i="2"/>
  <c r="G265" i="2"/>
  <c r="F266" i="2"/>
  <c r="G266" i="2"/>
  <c r="F267" i="2"/>
  <c r="G267" i="2"/>
  <c r="F268" i="2"/>
  <c r="G268" i="2"/>
  <c r="F269" i="2"/>
  <c r="G269" i="2"/>
  <c r="F270" i="2"/>
  <c r="G270" i="2"/>
  <c r="F271" i="2"/>
  <c r="G271" i="2"/>
  <c r="F272" i="2"/>
  <c r="G272" i="2"/>
  <c r="F273" i="2"/>
  <c r="G273" i="2"/>
  <c r="F274" i="2"/>
  <c r="G274" i="2"/>
  <c r="F275" i="2"/>
  <c r="G275" i="2"/>
  <c r="F276" i="2"/>
  <c r="G276" i="2"/>
  <c r="F277" i="2"/>
  <c r="G277" i="2"/>
  <c r="F278" i="2"/>
  <c r="G278" i="2"/>
  <c r="F279" i="2"/>
  <c r="G279" i="2"/>
  <c r="F280" i="2"/>
  <c r="G280" i="2"/>
  <c r="F281" i="2"/>
  <c r="G281" i="2"/>
  <c r="F282" i="2"/>
  <c r="G282" i="2"/>
  <c r="F283" i="2"/>
  <c r="G283" i="2"/>
  <c r="F284" i="2"/>
  <c r="G284" i="2"/>
  <c r="G285" i="2"/>
  <c r="F286" i="2"/>
  <c r="G286" i="2"/>
  <c r="F287" i="2"/>
  <c r="G287" i="2"/>
  <c r="G288" i="2"/>
  <c r="F289" i="2"/>
  <c r="G289" i="2"/>
  <c r="F290" i="2"/>
  <c r="G290" i="2"/>
  <c r="F291" i="2"/>
  <c r="G291" i="2"/>
  <c r="F292" i="2"/>
  <c r="G292" i="2"/>
  <c r="F294" i="2"/>
  <c r="G294" i="2"/>
  <c r="G295" i="2"/>
  <c r="G296" i="2"/>
  <c r="G297" i="2"/>
  <c r="G298" i="2"/>
  <c r="F299" i="2"/>
  <c r="G299" i="2"/>
  <c r="F300" i="2"/>
  <c r="G300" i="2"/>
  <c r="F301" i="2"/>
  <c r="G301" i="2"/>
  <c r="F302" i="2"/>
  <c r="F303" i="2"/>
  <c r="F304" i="2"/>
  <c r="G304" i="2"/>
  <c r="F305" i="2"/>
  <c r="G305" i="2"/>
  <c r="G306" i="2"/>
  <c r="G307" i="2"/>
  <c r="G308" i="2"/>
  <c r="F309" i="2"/>
  <c r="G309" i="2"/>
  <c r="F310" i="2"/>
  <c r="G310" i="2"/>
  <c r="G311" i="2"/>
  <c r="G312" i="2"/>
  <c r="F313" i="2"/>
  <c r="G313" i="2"/>
  <c r="F314" i="2"/>
  <c r="G314" i="2"/>
  <c r="F315" i="2"/>
  <c r="G315" i="2"/>
  <c r="F316" i="2"/>
  <c r="G316" i="2"/>
  <c r="F317" i="2"/>
  <c r="G317" i="2"/>
  <c r="F318" i="2"/>
  <c r="G318" i="2"/>
  <c r="F319" i="2"/>
  <c r="G319" i="2"/>
  <c r="F320" i="2"/>
  <c r="G320" i="2"/>
  <c r="F321" i="2"/>
  <c r="G321" i="2"/>
  <c r="F322" i="2"/>
  <c r="G322" i="2"/>
  <c r="F323" i="2"/>
  <c r="G323" i="2"/>
  <c r="F324" i="2"/>
  <c r="G324" i="2"/>
  <c r="F325" i="2"/>
  <c r="G325" i="2"/>
  <c r="F326" i="2"/>
  <c r="G326" i="2"/>
  <c r="F327" i="2"/>
  <c r="G327" i="2"/>
  <c r="F328" i="2"/>
  <c r="G328" i="2"/>
  <c r="F329" i="2"/>
  <c r="G329" i="2"/>
  <c r="F330" i="2"/>
  <c r="G330" i="2"/>
  <c r="F331" i="2"/>
  <c r="G331" i="2"/>
  <c r="F332" i="2"/>
  <c r="G332" i="2"/>
  <c r="F333" i="2"/>
  <c r="G333" i="2"/>
  <c r="G334" i="2"/>
  <c r="F335" i="2"/>
  <c r="G335" i="2"/>
  <c r="F336" i="2"/>
  <c r="G336" i="2"/>
  <c r="F337" i="2"/>
  <c r="G337" i="2"/>
  <c r="F338" i="2"/>
  <c r="G338" i="2"/>
  <c r="F339" i="2"/>
  <c r="G339" i="2"/>
  <c r="F340" i="2"/>
  <c r="G340" i="2"/>
  <c r="F341" i="2"/>
  <c r="G341" i="2"/>
  <c r="F342" i="2"/>
  <c r="G342" i="2"/>
  <c r="F343" i="2"/>
  <c r="G343" i="2"/>
  <c r="F344" i="2"/>
  <c r="G344" i="2"/>
  <c r="F345" i="2"/>
  <c r="G345" i="2"/>
  <c r="F346" i="2"/>
  <c r="G346" i="2"/>
  <c r="F347" i="2"/>
  <c r="G347" i="2"/>
  <c r="F348" i="2"/>
  <c r="G348" i="2"/>
  <c r="F349" i="2"/>
  <c r="G349" i="2"/>
  <c r="F350" i="2"/>
  <c r="G350" i="2"/>
  <c r="F351" i="2"/>
  <c r="F352" i="2"/>
  <c r="G352" i="2"/>
  <c r="F353" i="2"/>
  <c r="G353" i="2"/>
  <c r="F354" i="2"/>
  <c r="G354" i="2"/>
  <c r="F355" i="2"/>
  <c r="G355" i="2"/>
  <c r="F356" i="2"/>
  <c r="G356" i="2"/>
  <c r="F357" i="2"/>
  <c r="G357" i="2"/>
  <c r="F358" i="2"/>
  <c r="G358" i="2"/>
  <c r="F359" i="2"/>
  <c r="G359" i="2"/>
  <c r="F360" i="2"/>
  <c r="G360" i="2"/>
  <c r="F361" i="2"/>
  <c r="G361" i="2"/>
  <c r="F362" i="2"/>
  <c r="G362" i="2"/>
  <c r="F363" i="2"/>
  <c r="G363" i="2"/>
  <c r="F364" i="2"/>
  <c r="G364" i="2"/>
  <c r="F365" i="2"/>
  <c r="G365" i="2"/>
  <c r="F366" i="2"/>
  <c r="G366" i="2"/>
  <c r="F367" i="2"/>
  <c r="G367" i="2"/>
  <c r="F368" i="2"/>
  <c r="G368" i="2"/>
  <c r="F369" i="2"/>
  <c r="G369" i="2"/>
  <c r="F370" i="2"/>
  <c r="G370" i="2"/>
  <c r="F371" i="2"/>
  <c r="G371" i="2"/>
  <c r="F372" i="2"/>
  <c r="G372" i="2"/>
  <c r="F373" i="2"/>
  <c r="G373" i="2"/>
  <c r="F374" i="2"/>
  <c r="G374" i="2"/>
  <c r="F375" i="2"/>
  <c r="G375" i="2"/>
  <c r="F378" i="2"/>
  <c r="F379" i="2"/>
  <c r="G379" i="2"/>
  <c r="F380" i="2"/>
  <c r="G380" i="2"/>
  <c r="F381" i="2"/>
  <c r="G381" i="2"/>
  <c r="F382" i="2"/>
  <c r="G382" i="2"/>
  <c r="F383" i="2"/>
  <c r="G383" i="2"/>
  <c r="F384" i="2"/>
  <c r="G384" i="2"/>
  <c r="F385" i="2"/>
  <c r="G385" i="2"/>
  <c r="F386" i="2"/>
  <c r="G386" i="2"/>
  <c r="F387" i="2"/>
  <c r="G387" i="2"/>
  <c r="F389" i="2"/>
  <c r="G389" i="2"/>
  <c r="G390" i="2"/>
  <c r="G391" i="2"/>
  <c r="G392" i="2"/>
  <c r="F393" i="2"/>
  <c r="G393" i="2"/>
  <c r="F394" i="2"/>
  <c r="G394" i="2"/>
  <c r="F395" i="2"/>
  <c r="G395" i="2"/>
  <c r="F396" i="2"/>
  <c r="G396" i="2"/>
  <c r="F397" i="2"/>
  <c r="G397" i="2"/>
  <c r="F398" i="2"/>
  <c r="G398" i="2"/>
  <c r="F399" i="2"/>
  <c r="G399" i="2"/>
  <c r="F400" i="2"/>
  <c r="G400" i="2"/>
  <c r="F401" i="2"/>
  <c r="G401" i="2"/>
  <c r="F402" i="2"/>
  <c r="G402" i="2"/>
  <c r="F403" i="2"/>
  <c r="G403" i="2"/>
  <c r="G404" i="2"/>
  <c r="F405" i="2"/>
  <c r="G405" i="2"/>
  <c r="F406" i="2"/>
  <c r="G406" i="2"/>
  <c r="F407" i="2"/>
  <c r="G407" i="2"/>
  <c r="G408" i="2"/>
  <c r="G409" i="2"/>
  <c r="F410" i="2"/>
  <c r="G410" i="2"/>
  <c r="F411" i="2"/>
  <c r="G411" i="2"/>
  <c r="F412" i="2"/>
  <c r="G412" i="2"/>
  <c r="F413" i="2"/>
  <c r="G413" i="2"/>
  <c r="F414" i="2"/>
  <c r="G414" i="2"/>
  <c r="G415" i="2"/>
  <c r="F416" i="2"/>
  <c r="G416" i="2"/>
  <c r="F419" i="2"/>
  <c r="G419" i="2"/>
  <c r="F423" i="2"/>
  <c r="G423" i="2"/>
  <c r="F424" i="2"/>
  <c r="G424" i="2"/>
  <c r="G425" i="2"/>
  <c r="G426" i="2"/>
  <c r="G428" i="2"/>
  <c r="G429" i="2"/>
  <c r="F430" i="2"/>
  <c r="G430" i="2"/>
  <c r="F431" i="2"/>
  <c r="G431" i="2"/>
  <c r="G432" i="2"/>
  <c r="F435" i="2"/>
  <c r="G435" i="2"/>
  <c r="F436" i="2"/>
  <c r="G436" i="2"/>
  <c r="F437" i="2"/>
  <c r="G437" i="2"/>
  <c r="F438" i="2"/>
  <c r="G438" i="2"/>
  <c r="F440" i="2"/>
  <c r="G440" i="2"/>
  <c r="F441" i="2"/>
  <c r="G442" i="2"/>
  <c r="G443" i="2"/>
  <c r="F444" i="2"/>
  <c r="G444" i="2"/>
  <c r="F446" i="2"/>
  <c r="G446" i="2"/>
  <c r="F447" i="2"/>
  <c r="G447" i="2"/>
  <c r="F448" i="2"/>
  <c r="G448" i="2"/>
  <c r="F449" i="2"/>
  <c r="G449" i="2"/>
  <c r="F450" i="2"/>
  <c r="G450" i="2"/>
  <c r="F451" i="2"/>
  <c r="G451" i="2"/>
  <c r="F452" i="2"/>
  <c r="G452" i="2"/>
  <c r="F453" i="2"/>
  <c r="G453" i="2"/>
  <c r="F454" i="2"/>
  <c r="G454" i="2"/>
  <c r="F455" i="2"/>
  <c r="G455" i="2"/>
  <c r="F456" i="2"/>
  <c r="G456" i="2"/>
  <c r="F457" i="2"/>
  <c r="G457" i="2"/>
  <c r="G458" i="2"/>
  <c r="G459" i="2"/>
  <c r="G460" i="2"/>
  <c r="G461" i="2"/>
  <c r="G462" i="2"/>
  <c r="F465" i="2"/>
  <c r="G465" i="2"/>
  <c r="G466" i="2"/>
  <c r="F467" i="2"/>
  <c r="G467" i="2"/>
  <c r="F468" i="2"/>
  <c r="G468" i="2"/>
  <c r="F469" i="2"/>
  <c r="G469" i="2"/>
  <c r="F470" i="2"/>
  <c r="G470" i="2"/>
  <c r="F471" i="2"/>
  <c r="G471" i="2"/>
  <c r="F472" i="2"/>
  <c r="G472" i="2"/>
  <c r="F473" i="2"/>
  <c r="G473" i="2"/>
  <c r="F474" i="2"/>
  <c r="G474" i="2"/>
  <c r="F475" i="2"/>
  <c r="G475" i="2"/>
  <c r="F476" i="2"/>
  <c r="G476" i="2"/>
  <c r="F477" i="2"/>
  <c r="G477" i="2"/>
  <c r="F478" i="2"/>
  <c r="G478" i="2"/>
  <c r="F479" i="2"/>
  <c r="G479" i="2"/>
  <c r="F480" i="2"/>
  <c r="G480" i="2"/>
  <c r="F481" i="2"/>
  <c r="G481" i="2"/>
  <c r="F482" i="2"/>
  <c r="G482" i="2"/>
  <c r="F483" i="2"/>
  <c r="G483" i="2"/>
  <c r="F484" i="2"/>
  <c r="G484" i="2"/>
  <c r="G485" i="2"/>
  <c r="F486" i="2"/>
  <c r="F487" i="2"/>
  <c r="G487" i="2"/>
  <c r="F488" i="2"/>
  <c r="G488" i="2"/>
  <c r="G489" i="2"/>
  <c r="F490" i="2"/>
  <c r="G490" i="2"/>
  <c r="F491" i="2"/>
  <c r="F492" i="2"/>
  <c r="F493" i="2"/>
  <c r="F494" i="2"/>
  <c r="F495" i="2"/>
  <c r="G495" i="2"/>
  <c r="F496" i="2"/>
  <c r="G496" i="2"/>
  <c r="F497" i="2"/>
  <c r="G497" i="2"/>
  <c r="F498" i="2"/>
  <c r="G498" i="2"/>
  <c r="G499" i="2"/>
  <c r="G500" i="2"/>
  <c r="F501" i="2"/>
  <c r="G501" i="2"/>
  <c r="F502" i="2"/>
  <c r="G502" i="2"/>
  <c r="F503" i="2"/>
  <c r="G503" i="2"/>
  <c r="F504" i="2"/>
  <c r="G504" i="2"/>
  <c r="F505" i="2"/>
  <c r="G505" i="2"/>
  <c r="F506" i="2"/>
  <c r="G506" i="2"/>
  <c r="F507" i="2"/>
  <c r="G507" i="2"/>
  <c r="F508" i="2"/>
  <c r="G508" i="2"/>
  <c r="F509" i="2"/>
  <c r="F510" i="2"/>
  <c r="F511" i="2"/>
  <c r="F512" i="2"/>
  <c r="F513" i="2"/>
  <c r="G513" i="2"/>
  <c r="F514" i="2"/>
  <c r="G514" i="2"/>
  <c r="F515" i="2"/>
  <c r="G515" i="2"/>
  <c r="F516" i="2"/>
  <c r="G516" i="2"/>
  <c r="F517" i="2"/>
  <c r="F518" i="2"/>
  <c r="G519" i="2"/>
  <c r="G520" i="2"/>
  <c r="F521" i="2"/>
  <c r="G521" i="2"/>
  <c r="F522" i="2"/>
  <c r="G522" i="2"/>
  <c r="F523" i="2"/>
  <c r="G523" i="2"/>
  <c r="F524" i="2"/>
  <c r="G524" i="2"/>
  <c r="G525" i="2"/>
  <c r="G526" i="2"/>
  <c r="F527" i="2"/>
  <c r="F528" i="2"/>
  <c r="F529" i="2"/>
  <c r="F530" i="2"/>
  <c r="G530" i="2"/>
  <c r="F531" i="2"/>
  <c r="G531" i="2"/>
  <c r="F532" i="2"/>
  <c r="G532" i="2"/>
  <c r="F533" i="2"/>
  <c r="G533" i="2"/>
  <c r="F534" i="2"/>
  <c r="G534" i="2"/>
  <c r="F535" i="2"/>
  <c r="G535" i="2"/>
  <c r="F536" i="2"/>
  <c r="G536" i="2"/>
  <c r="F537" i="2"/>
  <c r="G537" i="2"/>
  <c r="F538" i="2"/>
  <c r="G538" i="2"/>
  <c r="F539" i="2"/>
  <c r="G539" i="2"/>
  <c r="G540" i="2"/>
  <c r="G541" i="2"/>
  <c r="F542" i="2"/>
  <c r="G542" i="2"/>
  <c r="F543" i="2"/>
  <c r="G543" i="2"/>
  <c r="F544" i="2"/>
  <c r="F545" i="2"/>
  <c r="F546" i="2"/>
  <c r="G546" i="2"/>
  <c r="F547" i="2"/>
  <c r="G547" i="2"/>
  <c r="F548" i="2"/>
  <c r="F549" i="2"/>
  <c r="F550" i="2"/>
  <c r="F551" i="2"/>
  <c r="F552" i="2"/>
  <c r="F553" i="2"/>
  <c r="G553" i="2"/>
  <c r="F554" i="2"/>
  <c r="G554" i="2"/>
  <c r="F555" i="2"/>
  <c r="F556" i="2"/>
  <c r="G557" i="2"/>
  <c r="F558" i="2"/>
  <c r="G558" i="2"/>
  <c r="F559" i="2"/>
  <c r="G559" i="2"/>
  <c r="F560" i="2"/>
  <c r="F561" i="2"/>
  <c r="F562" i="2"/>
  <c r="F563" i="2"/>
  <c r="F564" i="2"/>
  <c r="G564" i="2"/>
  <c r="F565" i="2"/>
  <c r="G565" i="2"/>
  <c r="F566" i="2"/>
  <c r="F567" i="2"/>
  <c r="F568" i="2"/>
  <c r="G568" i="2"/>
  <c r="F569" i="2"/>
  <c r="G569" i="2"/>
  <c r="F570" i="2"/>
  <c r="G570" i="2"/>
  <c r="F571" i="2"/>
  <c r="G571" i="2"/>
  <c r="F572" i="2"/>
  <c r="G572" i="2"/>
  <c r="F573" i="2"/>
  <c r="G573" i="2"/>
  <c r="F574" i="2"/>
  <c r="F575" i="2"/>
  <c r="F576" i="2"/>
  <c r="F577" i="2"/>
  <c r="F578" i="2"/>
  <c r="F579" i="2"/>
  <c r="F580" i="2"/>
  <c r="F581" i="2"/>
  <c r="F582" i="2"/>
  <c r="F583" i="2"/>
  <c r="F584" i="2"/>
  <c r="F585" i="2"/>
  <c r="F586" i="2"/>
  <c r="G586" i="2"/>
  <c r="F587" i="2"/>
  <c r="G587" i="2"/>
  <c r="F588" i="2"/>
  <c r="G588" i="2"/>
  <c r="F589" i="2"/>
  <c r="G589" i="2"/>
  <c r="F590" i="2"/>
  <c r="G590" i="2"/>
  <c r="F591" i="2"/>
  <c r="G591" i="2"/>
  <c r="F592" i="2"/>
  <c r="G592" i="2"/>
  <c r="F593" i="2"/>
  <c r="F594" i="2"/>
  <c r="G595" i="2"/>
  <c r="G596" i="2"/>
  <c r="G597" i="2"/>
  <c r="G598" i="2"/>
  <c r="F599" i="2"/>
  <c r="G599" i="2"/>
  <c r="F600" i="2"/>
  <c r="G600" i="2"/>
  <c r="F601" i="2"/>
  <c r="G601" i="2"/>
  <c r="F602" i="2"/>
  <c r="G602" i="2"/>
  <c r="F603" i="2"/>
  <c r="G603" i="2"/>
  <c r="F604" i="2"/>
  <c r="G604" i="2"/>
  <c r="G605" i="2"/>
  <c r="F606" i="2"/>
  <c r="G606" i="2"/>
  <c r="F607" i="2"/>
  <c r="G607" i="2"/>
  <c r="F608" i="2"/>
  <c r="G608" i="2"/>
  <c r="F609" i="2"/>
  <c r="G609" i="2"/>
  <c r="F610" i="2"/>
  <c r="G610" i="2"/>
  <c r="F611" i="2"/>
  <c r="G611" i="2"/>
  <c r="F612" i="2"/>
  <c r="G612" i="2"/>
  <c r="F613" i="2"/>
  <c r="G613" i="2"/>
  <c r="F614" i="2"/>
  <c r="F615" i="2"/>
  <c r="G615" i="2"/>
  <c r="F616" i="2"/>
  <c r="G616" i="2"/>
  <c r="F617" i="2"/>
  <c r="G617" i="2"/>
  <c r="F618" i="2"/>
  <c r="G618" i="2"/>
  <c r="F619" i="2"/>
  <c r="G619" i="2"/>
  <c r="F620" i="2"/>
  <c r="G620" i="2"/>
  <c r="F621" i="2"/>
  <c r="G621" i="2"/>
  <c r="F622" i="2"/>
  <c r="G622" i="2"/>
  <c r="F623" i="2"/>
  <c r="G623" i="2"/>
  <c r="F624" i="2"/>
  <c r="F625" i="2"/>
  <c r="F626" i="2"/>
  <c r="G626" i="2"/>
  <c r="F627" i="2"/>
  <c r="G627" i="2"/>
  <c r="F628" i="2"/>
  <c r="G628" i="2"/>
  <c r="F629" i="2"/>
  <c r="G629" i="2"/>
  <c r="F630" i="2"/>
  <c r="G630" i="2"/>
  <c r="F631" i="2"/>
  <c r="G631" i="2"/>
  <c r="F632" i="2"/>
  <c r="G632" i="2"/>
  <c r="F633" i="2"/>
  <c r="G633" i="2"/>
  <c r="F634" i="2"/>
  <c r="F635" i="2"/>
  <c r="F636" i="2"/>
  <c r="F637" i="2"/>
  <c r="G638" i="2"/>
  <c r="G639" i="2"/>
  <c r="G640" i="2"/>
  <c r="G641" i="2"/>
  <c r="G642" i="2"/>
  <c r="G643" i="2"/>
  <c r="F646" i="2"/>
  <c r="G646" i="2"/>
  <c r="F647" i="2"/>
  <c r="G647" i="2"/>
  <c r="F648" i="2"/>
  <c r="G648" i="2"/>
  <c r="F649" i="2"/>
  <c r="G649" i="2"/>
  <c r="F650" i="2"/>
  <c r="G650" i="2"/>
  <c r="F651" i="2"/>
  <c r="F652" i="2"/>
  <c r="G652" i="2"/>
  <c r="F653" i="2"/>
  <c r="G653" i="2"/>
  <c r="F654" i="2"/>
  <c r="G654" i="2"/>
  <c r="F655" i="2"/>
  <c r="G655" i="2"/>
  <c r="F656" i="2"/>
  <c r="G656" i="2"/>
  <c r="F657" i="2"/>
  <c r="G657" i="2"/>
  <c r="F658" i="2"/>
  <c r="G658" i="2"/>
  <c r="F659" i="2"/>
  <c r="G659" i="2"/>
  <c r="F660" i="2"/>
  <c r="G660" i="2"/>
  <c r="F661" i="2"/>
  <c r="G661" i="2"/>
  <c r="F662" i="2"/>
  <c r="G662" i="2"/>
  <c r="F663" i="2"/>
  <c r="G663" i="2"/>
  <c r="F664" i="2"/>
  <c r="G664" i="2"/>
  <c r="F665" i="2"/>
  <c r="G665" i="2"/>
  <c r="F666" i="2"/>
  <c r="G666" i="2"/>
  <c r="F667" i="2"/>
  <c r="G667" i="2"/>
  <c r="F668" i="2"/>
  <c r="G668" i="2"/>
  <c r="F669" i="2"/>
  <c r="G669" i="2"/>
  <c r="F670" i="2"/>
  <c r="G670" i="2"/>
  <c r="F671" i="2"/>
  <c r="G671" i="2"/>
  <c r="F672" i="2"/>
  <c r="G672" i="2"/>
  <c r="F673" i="2"/>
  <c r="G673" i="2"/>
  <c r="G674" i="2"/>
  <c r="F675" i="2"/>
  <c r="G675" i="2"/>
  <c r="F676" i="2"/>
  <c r="G676" i="2"/>
  <c r="F677" i="2"/>
  <c r="G677" i="2"/>
  <c r="F678" i="2"/>
  <c r="G678" i="2"/>
  <c r="G679" i="2"/>
  <c r="G680" i="2"/>
  <c r="G681" i="2"/>
  <c r="G682" i="2"/>
  <c r="G683" i="2"/>
  <c r="G684" i="2"/>
  <c r="G685" i="2"/>
  <c r="G686" i="2"/>
  <c r="G687" i="2"/>
  <c r="G688" i="2"/>
  <c r="F689" i="2"/>
  <c r="G689" i="2"/>
  <c r="F690" i="2"/>
  <c r="G690" i="2"/>
  <c r="F691" i="2"/>
  <c r="G691" i="2"/>
  <c r="F692" i="2"/>
  <c r="G692" i="2"/>
  <c r="G693" i="2"/>
  <c r="G694" i="2"/>
  <c r="G695" i="2"/>
  <c r="G696" i="2"/>
  <c r="G697" i="2"/>
  <c r="G698" i="2"/>
  <c r="G699" i="2"/>
  <c r="G700" i="2"/>
  <c r="G701" i="2"/>
  <c r="F702" i="2"/>
  <c r="G702" i="2"/>
  <c r="F703" i="2"/>
  <c r="G703" i="2"/>
  <c r="G704" i="2"/>
  <c r="G705" i="2"/>
  <c r="G706" i="2"/>
  <c r="G707" i="2"/>
  <c r="F708" i="2"/>
  <c r="F709" i="2"/>
  <c r="F710" i="2"/>
  <c r="G710" i="2"/>
  <c r="F711" i="2"/>
  <c r="F712" i="2"/>
  <c r="F713" i="2"/>
  <c r="G713" i="2"/>
  <c r="G714" i="2"/>
  <c r="G715" i="2"/>
  <c r="F716" i="2"/>
  <c r="G716" i="2"/>
  <c r="F717" i="2"/>
  <c r="G717" i="2"/>
  <c r="F718" i="2"/>
  <c r="F719" i="2"/>
  <c r="G719" i="2"/>
  <c r="F720" i="2"/>
  <c r="G720" i="2"/>
  <c r="F721" i="2"/>
  <c r="G721" i="2"/>
  <c r="F722" i="2"/>
  <c r="G722" i="2"/>
  <c r="F723" i="2"/>
  <c r="G723" i="2"/>
  <c r="F724" i="2"/>
  <c r="G724" i="2"/>
  <c r="F725" i="2"/>
  <c r="G725" i="2"/>
  <c r="F726" i="2"/>
  <c r="G726" i="2"/>
  <c r="G727" i="2"/>
  <c r="F728" i="2"/>
  <c r="G728" i="2"/>
  <c r="F729" i="2"/>
  <c r="G729" i="2"/>
  <c r="F730" i="2"/>
  <c r="G730" i="2"/>
  <c r="F731" i="2"/>
  <c r="G731" i="2"/>
  <c r="F732" i="2"/>
  <c r="G732" i="2"/>
  <c r="F733" i="2"/>
  <c r="G733" i="2"/>
  <c r="F734" i="2"/>
  <c r="G734" i="2"/>
  <c r="G735" i="2"/>
  <c r="G736" i="2"/>
  <c r="F737" i="2"/>
  <c r="G737" i="2"/>
  <c r="F738" i="2"/>
  <c r="G738" i="2"/>
  <c r="G739" i="2"/>
  <c r="G740" i="2"/>
  <c r="F741" i="2"/>
  <c r="G741" i="2"/>
  <c r="F742" i="2"/>
  <c r="G742" i="2"/>
  <c r="G743" i="2"/>
  <c r="G744" i="2"/>
  <c r="G745" i="2"/>
  <c r="G746" i="2"/>
  <c r="G747" i="2"/>
  <c r="F748" i="2"/>
  <c r="G748" i="2"/>
  <c r="F749" i="2"/>
  <c r="G749" i="2"/>
  <c r="F750" i="2"/>
  <c r="F751" i="2"/>
  <c r="F752" i="2"/>
  <c r="F753" i="2"/>
  <c r="F755" i="2"/>
  <c r="G755" i="2"/>
  <c r="F757" i="2"/>
  <c r="G757" i="2"/>
  <c r="F760" i="2"/>
  <c r="G761" i="2"/>
  <c r="F762" i="2"/>
  <c r="G762" i="2"/>
  <c r="G763" i="2"/>
  <c r="F764" i="2"/>
  <c r="G765" i="2"/>
  <c r="F766" i="2"/>
  <c r="G767" i="2"/>
  <c r="G768" i="2"/>
  <c r="G769" i="2"/>
  <c r="G770" i="2"/>
  <c r="G771" i="2"/>
  <c r="G772" i="2"/>
  <c r="G774" i="2"/>
  <c r="F775" i="2"/>
  <c r="G775" i="2"/>
  <c r="F776" i="2"/>
  <c r="G777" i="2"/>
  <c r="F778" i="2"/>
  <c r="G779" i="2"/>
  <c r="G780" i="2"/>
  <c r="G781" i="2"/>
  <c r="F782" i="2"/>
  <c r="G782" i="2"/>
  <c r="F783" i="2"/>
  <c r="G783" i="2"/>
  <c r="G784" i="2"/>
  <c r="G785" i="2"/>
  <c r="G786" i="2"/>
  <c r="G787" i="2"/>
  <c r="G789" i="2"/>
  <c r="F791" i="2"/>
  <c r="G792" i="2"/>
  <c r="F793" i="2"/>
  <c r="G794" i="2"/>
  <c r="F796" i="2"/>
  <c r="F797" i="2"/>
  <c r="G797" i="2"/>
  <c r="F798" i="2"/>
  <c r="F799" i="2"/>
  <c r="G799" i="2"/>
  <c r="G800" i="2"/>
  <c r="G801" i="2"/>
  <c r="G802" i="2"/>
  <c r="G803" i="2"/>
  <c r="F804" i="2"/>
  <c r="G804" i="2"/>
  <c r="G805" i="2"/>
  <c r="F806" i="2"/>
  <c r="F807" i="2"/>
  <c r="F808" i="2"/>
  <c r="F809" i="2"/>
  <c r="F810" i="2"/>
  <c r="G810" i="2"/>
  <c r="F811" i="2"/>
  <c r="G811" i="2"/>
  <c r="G6" i="2"/>
  <c r="F6" i="2"/>
</calcChain>
</file>

<file path=xl/sharedStrings.xml><?xml version="1.0" encoding="utf-8"?>
<sst xmlns="http://schemas.openxmlformats.org/spreadsheetml/2006/main" count="1620" uniqueCount="1611">
  <si>
    <t>Наименование 
показателя</t>
  </si>
  <si>
    <t>Код дохода по бюджетной классификации</t>
  </si>
  <si>
    <t xml:space="preserve">  НАЛОГОВЫЕ И НЕНАЛОГОВЫЕ ДОХОДЫ</t>
  </si>
  <si>
    <t xml:space="preserve"> 000 1000000000 0000 000</t>
  </si>
  <si>
    <t xml:space="preserve">  НАЛОГИ НА ПРИБЫЛЬ, ДОХОДЫ</t>
  </si>
  <si>
    <t xml:space="preserve"> 000 1010000000 0000 000</t>
  </si>
  <si>
    <t xml:space="preserve">  Налог на прибыль организаций</t>
  </si>
  <si>
    <t xml:space="preserve"> 000 1010100000 0000 110</t>
  </si>
  <si>
    <t xml:space="preserve">  Налог на прибыль организаций, зачисляемый в бюджеты бюджетной системы Российской Федерации по соответствующим ставкам</t>
  </si>
  <si>
    <t xml:space="preserve"> 000 1010101000 0000 110</t>
  </si>
  <si>
    <t xml:space="preserve">  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</si>
  <si>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 xml:space="preserve"> 000 1010101202 0000 110</t>
  </si>
  <si>
    <t xml:space="preserve">  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 налоговые периоды до 1 января 2023 года (в том числе перерасчеты, недоимка и задолженность), зачисляемый в бюджеты субъектов Российской Федерации</t>
  </si>
  <si>
    <t xml:space="preserve"> 000 1010101402 0000 110</t>
  </si>
  <si>
    <t xml:space="preserve">  Налог на прибыль организаций, уплачиваемый международными холдинговыми компаниями, зачисляемый в бюджеты субъектов Российской Федерации</t>
  </si>
  <si>
    <t xml:space="preserve"> 000 1010101602 0000 110</t>
  </si>
  <si>
    <t xml:space="preserve">  Доходы от налога на прибыль организаций, уплаченного налогоплательщиками, которые до 1 января 2023 года являлись участниками консолидированной группы налогоплательщиков, подлежащие зачислению в бюджеты субъектов Российской Федерации по нормативу, установленному Бюджетным кодексом Российской Федерации, распределяемые уполномоченным органом Федерального казначейства между бюджетами субъектов Российской Федерации по нормативам, установленным федеральным законом о федеральном бюджете</t>
  </si>
  <si>
    <t xml:space="preserve"> 000 1010112001 0000 110</t>
  </si>
  <si>
    <t xml:space="preserve">  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</si>
  <si>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 xml:space="preserve"> 000 1010113001 0000 110</t>
  </si>
  <si>
    <t xml:space="preserve">  Налог на доходы физических лиц</t>
  </si>
  <si>
    <t xml:space="preserve"> 000 1010200001 0000 110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</si>
  <si>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</si>
  <si>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 xml:space="preserve"> 000 1010201001 0000 110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</si>
  <si>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</si>
  <si>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 xml:space="preserve"> 000 1010202001 0000 110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</si>
  <si>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</si>
  <si>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 xml:space="preserve"> 000 1010203001 0000 110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</si>
  <si>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</si>
  <si>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 xml:space="preserve"> 000 1010204001 0000 110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</si>
  <si>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</si>
  <si>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 xml:space="preserve"> 000 1010208001 0000 110</t>
  </si>
  <si>
    <t xml:space="preserve">  Налог на доходы физических лиц с сумм прибыли контролируемой иностранной компании, полученной физическими лицами, признаваемыми контролирующими лицами этой компании, за исключением уплачиваемого в связи с переходом на особый порядок уплаты на основании подачи в налоговый орган соответствующего уведомления (в части суммы налога, превышающей 650 000 рублей)</t>
  </si>
  <si>
    <t xml:space="preserve"> 000 1010210001 0000 110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</si>
  <si>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</si>
  <si>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 xml:space="preserve"> 000 1010213001 0000 110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</si>
  <si>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</si>
  <si>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 xml:space="preserve"> 000 1010214001 0000 110</t>
  </si>
  <si>
    <t xml:space="preserve">  НАЛОГИ НА ТОВАРЫ (РАБОТЫ, УСЛУГИ), РЕАЛИЗУЕМЫЕ НА ТЕРРИТОРИИ РОССИЙСКОЙ ФЕДЕРАЦИИ</t>
  </si>
  <si>
    <t xml:space="preserve"> 000 1030000000 0000 000</t>
  </si>
  <si>
    <t xml:space="preserve">  Акцизы по подакцизным товарам (продукции), производимым на территории Российской Федерации</t>
  </si>
  <si>
    <t xml:space="preserve"> 000 1030200001 0000 110</t>
  </si>
  <si>
    <t xml:space="preserve">  Акцизы на пиво, напитки, изготавливаемые на основе пива, производимые на территории Российской Федерации</t>
  </si>
  <si>
    <t xml:space="preserve"> 000 1030210001 0000 110</t>
  </si>
  <si>
    <t xml:space="preserve">  Акцизы на сидр, пуаре, медовуху, производимые на территории Российской Федерации</t>
  </si>
  <si>
    <t xml:space="preserve"> 000 1030212001 0000 110</t>
  </si>
  <si>
    <t xml:space="preserve">  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t>
  </si>
  <si>
    <t xml:space="preserve"> 000 1030214001 0000 110</t>
  </si>
  <si>
    <t xml:space="preserve">  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(в порядке, установленном Министерством финансов Российской Федерации)</t>
  </si>
  <si>
    <t xml:space="preserve"> 000 1030214201 0000 110</t>
  </si>
  <si>
    <t xml:space="preserve">  Доходы от уплаты акцизов на алкогольную продукцию с объемной долей этилового спирта свыше 9 процентов (за исключением пива, вин (кроме крепленого (ликерного) вина), вин наливом, плодовой алкогольной продукции, игристых вин, включая российское шампанское, а также за исключением виноградосодержащих напитков, плодовых алкогольных напитков, изготавливаемых без добавления ректификованного этилового спирта, произведенного из пищевого сырья, и (или) без добавления спиртованных виноградного или иного плодового сусла, и (или) без добавления дистиллятов, и (или) без добавления крепленого (ликерного) вина), подлежащие распределению в бюджеты субъектов Российской Федерации (по нормативам, установленным федеральным законом о федеральном бюджете в целях компенсации снижения доходов бюджетов субъектов Российской Федерации в связи с исключением движимого имущества из объектов налогообложения по налогу на имущество организаций)</t>
  </si>
  <si>
    <t xml:space="preserve"> 000 1030214301 0000 110</t>
  </si>
  <si>
    <t xml:space="preserve">  Доходы от уплаты акцизов на этиловый спирт из пищевого сырья, винный спирт, виноградный спирт (за исключением дистиллятов винного, виноградного, плодового, коньячного, кальвадосного, вискового),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</si>
  <si>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000 1030219001 0000 110</t>
  </si>
  <si>
    <t xml:space="preserve">  Доходы от уплаты акцизов на этиловый спирт из пищевого сырья (дистилляты винный, виноградный, плодовый, коньячный, кальвадосный, висковый),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</si>
  <si>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000 1030220001 0000 110</t>
  </si>
  <si>
    <t xml:space="preserve">  Доходы от уплаты акцизов на спиртосодержащую продукцию, производимую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</si>
  <si>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000 1030221001 0000 110</t>
  </si>
  <si>
    <t xml:space="preserve">  Доходы от уплаты акцизов на этиловый спирт из непищевого сырья, производимый на территории Российской Федерации, подлежащие распределению между бюджетами субъектов Российской Федерации (по нормативам, установленным федеральным законом о федеральном бюджете)</t>
  </si>
  <si>
    <t xml:space="preserve"> 000 1030222001 0000 110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</si>
  <si>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</si>
  <si>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000 1030223001 0000 110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</si>
  <si>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</si>
  <si>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000 1030223101 0000 110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</si>
  <si>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</si>
  <si>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000 1030223201 0000 110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</si>
  <si>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</si>
  <si>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000 1030224001 0000 110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</si>
  <si>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</si>
  <si>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000 1030224101 0000 110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</si>
  <si>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</si>
  <si>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000 1030224201 0000 110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</si>
  <si>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</si>
  <si>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000 1030225001 0000 110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</si>
  <si>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</si>
  <si>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000 1030225101 0000 110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</si>
  <si>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</si>
  <si>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000 1030225201 0000 110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</si>
  <si>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</si>
  <si>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 xml:space="preserve"> 000 1030226001 0000 110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</si>
  <si>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</si>
  <si>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000 1030226101 0000 110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</si>
  <si>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реализации национального проекта "Безопасные качественные дороги")</t>
  </si>
  <si>
    <t xml:space="preserve"> 000 1030226201 0000 110</t>
  </si>
  <si>
    <t xml:space="preserve">  Акциз на сталь жидкую, выплавляемую в мартеновских, индукционных и (или) электрических сталеплавильных печах, при условии, если доля массы лома черных металлов в общей массе сырья, использованного для производства стали, за налоговый период составляет не менее 80 процентов</t>
  </si>
  <si>
    <t xml:space="preserve"> 000 1030245001 0000 110</t>
  </si>
  <si>
    <t xml:space="preserve">  НАЛОГИ НА СОВОКУПНЫЙ ДОХОД</t>
  </si>
  <si>
    <t xml:space="preserve"> 000 1050000000 0000 000</t>
  </si>
  <si>
    <t xml:space="preserve">  Налог, взимаемый в связи с применением упрощенной системы налогообложения</t>
  </si>
  <si>
    <t xml:space="preserve"> 000 1050100000 0000 110</t>
  </si>
  <si>
    <t xml:space="preserve">  Налог, взимаемый с налогоплательщиков, выбравших в качестве объекта налогообложения доходы</t>
  </si>
  <si>
    <t xml:space="preserve"> 000 1050101001 0000 110</t>
  </si>
  <si>
    <t xml:space="preserve"> 000 1050101101 0000 110</t>
  </si>
  <si>
    <t xml:space="preserve">  Налог, взимаемый с налогоплательщиков, выбравших в качестве объекта налогообложения доходы, уменьшенные на величину расходов</t>
  </si>
  <si>
    <t xml:space="preserve"> 000 1050102001 0000 110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</si>
  <si>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</si>
  <si>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 xml:space="preserve"> 000 1050102101 0000 110</t>
  </si>
  <si>
    <t xml:space="preserve">  Налог, взимаемый с налогоплательщиков, выбравших в качестве объекта налогообложения доходы, уменьшенные на величину расходов (за налоговые периоды, истекшие до 1 января 2011 года)</t>
  </si>
  <si>
    <t xml:space="preserve"> 000 1050102201 0000 110</t>
  </si>
  <si>
    <t xml:space="preserve">  Минимальный налог, зачисляемый в бюджеты субъектов Российской Федерации (за налоговые периоды, истекшие до 1 января 2016 года)</t>
  </si>
  <si>
    <t xml:space="preserve"> 000 1050105001 0000 110</t>
  </si>
  <si>
    <t xml:space="preserve">  Единый налог на вмененный доход для отдельных видов деятельности</t>
  </si>
  <si>
    <t xml:space="preserve"> 000 1050200002 0000 110</t>
  </si>
  <si>
    <t xml:space="preserve"> 000 1050201002 0000 110</t>
  </si>
  <si>
    <t xml:space="preserve">  Единый налог на вмененный доход для отдельных видов деятельности (за налоговые периоды, истекшие до 1 января 2011 года)</t>
  </si>
  <si>
    <t xml:space="preserve"> 000 1050202002 0000 110</t>
  </si>
  <si>
    <t xml:space="preserve">  Единый сельскохозяйственный налог</t>
  </si>
  <si>
    <t xml:space="preserve"> 000 1050300001 0000 110</t>
  </si>
  <si>
    <t xml:space="preserve"> 000 1050301001 0000 110</t>
  </si>
  <si>
    <t xml:space="preserve">  Единый сельскохозяйственный налог (за налоговые периоды, истекшие до 1 января 2011 года)</t>
  </si>
  <si>
    <t xml:space="preserve"> 000 1050302001 0000 110</t>
  </si>
  <si>
    <t xml:space="preserve">  Налог, взимаемый в связи с применением патентной системы налогообложения</t>
  </si>
  <si>
    <t xml:space="preserve"> 000 1050400002 0000 110</t>
  </si>
  <si>
    <t xml:space="preserve">  Налог, взимаемый в связи с применением патентной системы налогообложения, зачисляемый в бюджеты городских округов</t>
  </si>
  <si>
    <t xml:space="preserve"> 000 1050401002 0000 110</t>
  </si>
  <si>
    <t xml:space="preserve">  Налог, взимаемый в связи с применением патентной системы налогообложения, зачисляемый в бюджеты муниципальных районов</t>
  </si>
  <si>
    <t xml:space="preserve"> 000 1050402002 0000 110</t>
  </si>
  <si>
    <t xml:space="preserve">  Налог, взимаемый в связи с применением патентной системы налогообложения, зачисляемый в бюджеты муниципальных округов</t>
  </si>
  <si>
    <t xml:space="preserve"> 000 1050406002 0000 110</t>
  </si>
  <si>
    <t xml:space="preserve">  Налог на профессиональный доход</t>
  </si>
  <si>
    <t xml:space="preserve"> 000 1050600001 0000 110</t>
  </si>
  <si>
    <t xml:space="preserve">  НАЛОГИ НА ИМУЩЕСТВО</t>
  </si>
  <si>
    <t xml:space="preserve"> 000 1060000000 0000 000</t>
  </si>
  <si>
    <t xml:space="preserve">  Налог на имущество физических лиц</t>
  </si>
  <si>
    <t xml:space="preserve"> 000 1060100000 0000 110</t>
  </si>
  <si>
    <t xml:space="preserve">  Налог на имущество физических лиц, взимаемый по ставкам, применяемым к объектам налогообложения, расположенным в границах городских округов</t>
  </si>
  <si>
    <t xml:space="preserve"> 000 1060102004 0000 110</t>
  </si>
  <si>
    <t xml:space="preserve">  Налог на имущество физических лиц, взимаемый по ставкам, применяемым к объектам налогообложения, расположенным в границах муниципальных округов</t>
  </si>
  <si>
    <t xml:space="preserve"> 000 1060102014 0000 110</t>
  </si>
  <si>
    <t xml:space="preserve">  Налог на имущество физических лиц, взимаемый по ставкам, применяемым к объектам налогообложения, расположенным в границах сельских поселений</t>
  </si>
  <si>
    <t xml:space="preserve"> 000 1060103010 0000 110</t>
  </si>
  <si>
    <t xml:space="preserve">  Налог на имущество физических лиц, взимаемый по ставкам, применяемым к объектам налогообложения, расположенным в границах городских поселений</t>
  </si>
  <si>
    <t xml:space="preserve"> 000 1060103013 0000 110</t>
  </si>
  <si>
    <t xml:space="preserve">  Налог на имущество организаций</t>
  </si>
  <si>
    <t xml:space="preserve"> 000 1060200002 0000 110</t>
  </si>
  <si>
    <t xml:space="preserve">  Налог на имущество организаций по имуществу, не входящему в Единую систему газоснабжения</t>
  </si>
  <si>
    <t xml:space="preserve"> 000 1060201002 0000 110</t>
  </si>
  <si>
    <t xml:space="preserve">  Налог на имущество организаций по имуществу, входящему в Единую систему газоснабжения</t>
  </si>
  <si>
    <t xml:space="preserve"> 000 1060202002 0000 110</t>
  </si>
  <si>
    <t xml:space="preserve">  Транспортный налог</t>
  </si>
  <si>
    <t xml:space="preserve"> 000 1060400002 0000 110</t>
  </si>
  <si>
    <t xml:space="preserve">  Транспортный налог с организаций</t>
  </si>
  <si>
    <t xml:space="preserve"> 000 1060401102 0000 110</t>
  </si>
  <si>
    <t xml:space="preserve">  Транспортный налог с физических лиц</t>
  </si>
  <si>
    <t xml:space="preserve"> 000 1060401202 0000 110</t>
  </si>
  <si>
    <t xml:space="preserve">  Налог на игорный бизнес</t>
  </si>
  <si>
    <t xml:space="preserve"> 000 1060500002 0000 110</t>
  </si>
  <si>
    <t xml:space="preserve">  Земельный налог</t>
  </si>
  <si>
    <t xml:space="preserve"> 000 1060600000 0000 110</t>
  </si>
  <si>
    <t xml:space="preserve">  Земельный налог с организаций</t>
  </si>
  <si>
    <t xml:space="preserve"> 000 1060603000 0000 110</t>
  </si>
  <si>
    <t xml:space="preserve">  Земельный налог с организаций, обладающих земельным участком, расположенным в границах городских округов</t>
  </si>
  <si>
    <t xml:space="preserve"> 000 1060603204 0000 110</t>
  </si>
  <si>
    <t xml:space="preserve">  Земельный налог с организаций, обладающих земельным участком, расположенным в границах муниципальных округов</t>
  </si>
  <si>
    <t xml:space="preserve"> 000 1060603214 0000 110</t>
  </si>
  <si>
    <t xml:space="preserve">  Земельный налог с организаций, обладающих земельным участком, расположенным в границах сельских поселений</t>
  </si>
  <si>
    <t xml:space="preserve"> 000 1060603310 0000 110</t>
  </si>
  <si>
    <t xml:space="preserve">  Земельный налог с организаций, обладающих земельным участком, расположенным в границах городских поселений</t>
  </si>
  <si>
    <t xml:space="preserve"> 000 1060603313 0000 110</t>
  </si>
  <si>
    <t xml:space="preserve">  Земельный налог с физических лиц</t>
  </si>
  <si>
    <t xml:space="preserve"> 000 1060604000 0000 110</t>
  </si>
  <si>
    <t xml:space="preserve">  Земельный налог с физических лиц, обладающих земельным участком, расположенным в границах городских округов</t>
  </si>
  <si>
    <t xml:space="preserve"> 000 1060604204 0000 110</t>
  </si>
  <si>
    <t xml:space="preserve">  Земельный налог с физических лиц, обладающих земельным участком, расположенным в границах муниципальных округов</t>
  </si>
  <si>
    <t xml:space="preserve"> 000 1060604214 0000 110</t>
  </si>
  <si>
    <t xml:space="preserve">  Земельный налог с физических лиц, обладающих земельным участком, расположенным в границах сельских поселений</t>
  </si>
  <si>
    <t xml:space="preserve"> 000 1060604310 0000 110</t>
  </si>
  <si>
    <t xml:space="preserve">  Земельный налог с физических лиц, обладающих земельным участком, расположенным в границах городских поселений</t>
  </si>
  <si>
    <t xml:space="preserve"> 000 1060604313 0000 110</t>
  </si>
  <si>
    <t xml:space="preserve">  НАЛОГИ, СБОРЫ И РЕГУЛЯРНЫЕ ПЛАТЕЖИ ЗА ПОЛЬЗОВАНИЕ ПРИРОДНЫМИ РЕСУРСАМИ</t>
  </si>
  <si>
    <t xml:space="preserve"> 000 1070000000 0000 000</t>
  </si>
  <si>
    <t xml:space="preserve">  Налог на добычу полезных ископаемых</t>
  </si>
  <si>
    <t xml:space="preserve"> 000 1070100001 0000 110</t>
  </si>
  <si>
    <t xml:space="preserve">  Налог на добычу общераспространенных полезных ископаемых</t>
  </si>
  <si>
    <t xml:space="preserve"> 000 1070102001 0000 110</t>
  </si>
  <si>
    <t xml:space="preserve">  Налог на добычу прочих полезных ископаемых (за исключением полезных ископаемых, в отношении которых при налогообложении установлен рентный коэффициент, отличный от 1, полезных ископаемых в виде природных алмазов, угля, в том числе коксующегося, железных руд, многокомпонентной комплексной руды, в отношении которой при налогообложении установлен коэффициент, характеризующий стоимость ценных компонентов в руде)</t>
  </si>
  <si>
    <t xml:space="preserve"> 000 1070103001 0000 110</t>
  </si>
  <si>
    <t xml:space="preserve">  Сборы за пользование объектами животного мира и за пользование объектами водных биологических ресурсов</t>
  </si>
  <si>
    <t xml:space="preserve"> 000 1070400001 0000 110</t>
  </si>
  <si>
    <t xml:space="preserve">  Сбор за пользование объектами животного мира</t>
  </si>
  <si>
    <t xml:space="preserve"> 000 1070401001 0000 110</t>
  </si>
  <si>
    <t xml:space="preserve">  ГОСУДАРСТВЕННАЯ ПОШЛИНА</t>
  </si>
  <si>
    <t xml:space="preserve"> 000 1080000000 0000 000</t>
  </si>
  <si>
    <t xml:space="preserve">  Государственная пошлина по делам, рассматриваемым в судах общей юрисдикции, мировыми судьями</t>
  </si>
  <si>
    <t xml:space="preserve"> 000 1080300001 0000 110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</si>
  <si>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</si>
  <si>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 xml:space="preserve"> 000 1080301001 0000 110</t>
  </si>
  <si>
    <t xml:space="preserve">  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</si>
  <si>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 xml:space="preserve"> 000 1080400001 0000 110</t>
  </si>
  <si>
    <t xml:space="preserve">  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</si>
  <si>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 xml:space="preserve"> 000 1080402001 0000 110</t>
  </si>
  <si>
    <t xml:space="preserve">  Государственная пошлина за государственную регистрацию актов гражданского состояния и другие юридически значимые действия, совершаемые органами записи актов гражданского состояния и иными уполномоченными органами (за исключением консульских учреждений Российской Федерации)</t>
  </si>
  <si>
    <t xml:space="preserve"> 000 1080500001 0000 110</t>
  </si>
  <si>
    <t xml:space="preserve">  Государственная пошлина за совершение действий, связанных с приобретением гражданства Российской Федерации или выходом из гражданства Российской Федерации, а также с въездом в Российскую Федерацию или выездом из Российской Федерации</t>
  </si>
  <si>
    <t xml:space="preserve"> 000 1080600001 0000 110</t>
  </si>
  <si>
    <t xml:space="preserve">  Государственная пошлина за государственную регистрацию, а также за совершение прочих юридически значимых действий</t>
  </si>
  <si>
    <t xml:space="preserve"> 000 1080700001 0000 110</t>
  </si>
  <si>
    <t xml:space="preserve">  Государственная пошлина за государственную регистрацию прав, ограничений (обременении) прав на недвижимое имущество и сделок с ним</t>
  </si>
  <si>
    <t xml:space="preserve"> 000 1080702001 0000 110</t>
  </si>
  <si>
    <t xml:space="preserve">  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t>
  </si>
  <si>
    <t xml:space="preserve"> 000 1080708001 0000 110</t>
  </si>
  <si>
    <t xml:space="preserve">  Государственная пошлина за совершение действий, связанных с лицензированием, с проведением аттестации в случаях, если такая аттестация предусмотрена законодательством Российской Федерации, зачисляемая в бюджеты субъектов Российской Федерации</t>
  </si>
  <si>
    <t xml:space="preserve"> 000 1080708201 0000 110</t>
  </si>
  <si>
    <t xml:space="preserve">  Государственная пошлина за выдачу и обмен паспорта гражданина Российской Федерации</t>
  </si>
  <si>
    <t xml:space="preserve"> 000 1080710001 0000 110</t>
  </si>
  <si>
    <t xml:space="preserve">  Государственная пошлина за государственную регистрацию межрегиональных, региональных и местных общественных объединений, отделений общественных объединений, а также за государственную регистрацию изменений их учредительных документов</t>
  </si>
  <si>
    <t xml:space="preserve"> 000 1080711001 0000 110</t>
  </si>
  <si>
    <t xml:space="preserve">  Государственная пошлина за государственную регистрацию политических партий и региональных отделений политических партий</t>
  </si>
  <si>
    <t xml:space="preserve"> 000 1080712001 0000 110</t>
  </si>
  <si>
    <t xml:space="preserve">  Государственная пошлина за государственную регистрацию средства массовой информации, за внесение изменений в запись о регистрации средства массовой информации (в том числе связанных с изменением тематики или специализации), продукция которого предназначена для распространения преимущественно на территории субъекта Российской Федерации, территории муниципального образования</t>
  </si>
  <si>
    <t xml:space="preserve"> 000 1080713001 0000 110</t>
  </si>
  <si>
    <t xml:space="preserve">  Государственная пошлина за государственную регистрацию транспортных средств и иные юридически значимые действия, связанные с изменениями и выдачей документов на транспортные средства, регистрационных знаков, водительских удостоверений</t>
  </si>
  <si>
    <t xml:space="preserve"> 000 1080714001 0000 110</t>
  </si>
  <si>
    <t xml:space="preserve">  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 связанные с изменением и выдачей документов на транспортные средства, регистрационных знаков, водительских удостоверений</t>
  </si>
  <si>
    <t xml:space="preserve"> 000 1080714101 0000 110</t>
  </si>
  <si>
    <t xml:space="preserve">  Государственная пошлина за совершение действий уполномоченными органами исполнительной власти субъектов Российской Федерации, связанных с выдачей документов о проведении государственного технического осмотра тракторов, самоходных дорожно-строительных и иных самоходных машин и прицепов к ним, государственной регистрацией мототранспортных средств, прицепов, тракторов, самоходных дорожно-строительных и иных самоходных машин, выдачей удостоверений тракториста-машиниста (тракториста), временных удостоверений на право управления самоходными машинами, в том числе взамен утраченных или пришедших в негодность</t>
  </si>
  <si>
    <t xml:space="preserve"> 000 1080714201 0000 110</t>
  </si>
  <si>
    <t xml:space="preserve">  Государственная пошлина за выдачу разрешения на установку рекламной конструкции</t>
  </si>
  <si>
    <t xml:space="preserve"> 000 1080715001 0000 110</t>
  </si>
  <si>
    <t xml:space="preserve">  Государственная пошлина за выдачу уполномоченными органами исполнительной власти субъектов Российской Федерации организациям, осуществляющим образовательную деятельность, свидетельств о соответствии требованиям оборудования и оснащенности образовательного процесса для рассмотрения вопроса соответствующими органами об аккредитации и о предоставлении указанным организациям лицензий на право подготовки трактористов и машинистов самоходных машин</t>
  </si>
  <si>
    <t xml:space="preserve"> 000 1080716001 0000 110</t>
  </si>
  <si>
    <t xml:space="preserve">  Государственная пошлина за выдачу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t>
  </si>
  <si>
    <t xml:space="preserve"> 000 1080717001 0000 110</t>
  </si>
  <si>
    <t xml:space="preserve">  Государственная пошлина за выдачу органом исполнительной власти субъекта Российской Федерации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субъектов Российской Федерации</t>
  </si>
  <si>
    <t xml:space="preserve"> 000 1080717201 0000 110</t>
  </si>
  <si>
    <t xml:space="preserve">  Государственная пошлина за выдачу органом местного самоуправления городского округа специального разрешения на движение по автомобильным дорогам транспортных средств, осуществляющих перевозки опасных, тяжеловесных и (или) крупногабаритных грузов, зачисляемая в бюджеты городских округов</t>
  </si>
  <si>
    <t xml:space="preserve"> 000 1080717301 0000 110</t>
  </si>
  <si>
    <t xml:space="preserve">  Прочие государственные пошлины за совершение прочих юридически значимых действий, подлежащие зачислению в бюджет субъекта Российской Федерации</t>
  </si>
  <si>
    <t xml:space="preserve"> 000 1080730001 0000 110</t>
  </si>
  <si>
    <t xml:space="preserve">  Государственная пошлина за повторную выдачу свидетельства о постановке на учет в налоговом органе</t>
  </si>
  <si>
    <t xml:space="preserve"> 000 1080731001 0000 110</t>
  </si>
  <si>
    <t xml:space="preserve">  Государственная пошлина за выдачу свидетельства о государственной аккредитации региональной спортивной федерации</t>
  </si>
  <si>
    <t xml:space="preserve"> 000 1080734001 0000 110</t>
  </si>
  <si>
    <t xml:space="preserve">  Государственная пошлина за действия органов исполнительной власти субъектов Российской Федерации, связанные с государственной аккредитацией образовательных учреждений, осуществляемой в пределах переданных полномочий Российской Федерации в области образования</t>
  </si>
  <si>
    <t xml:space="preserve"> 000 1080738001 0000 110</t>
  </si>
  <si>
    <t xml:space="preserve">  Государственная пошлина за действия органов исполнительной власти субъектов Российской Федерации по проставлению апостиля на документах государственного образца об образовании, об ученых степенях и ученых званиях в пределах переданных полномочий Российской Федерации в области образования</t>
  </si>
  <si>
    <t xml:space="preserve"> 000 1080739001 0000 110</t>
  </si>
  <si>
    <t xml:space="preserve">  Государственная пошлина за действия уполномоченных органов субъектов Российской Федерации, связанные с лицензированием предпринимательской деятельности по управлению многоквартирными домами</t>
  </si>
  <si>
    <t xml:space="preserve"> 000 1080740001 0000 110</t>
  </si>
  <si>
    <t xml:space="preserve">  Государственная пошлина за совершение уполномоченным органом исполнительной власти субъектов Российской Федерации юридически значимых действий, связанных с государственной регистрацией аттракционов, зачисляемая в бюджеты субъектов Российской Федерации</t>
  </si>
  <si>
    <t xml:space="preserve"> 000 1080751001 0000 110</t>
  </si>
  <si>
    <t xml:space="preserve">  ЗАДОЛЖЕННОСТЬ И ПЕРЕРАСЧЕТЫ ПО ОТМЕНЕННЫМ НАЛОГАМ, СБОРАМ И ИНЫМ ОБЯЗАТЕЛЬНЫМ ПЛАТЕЖАМ</t>
  </si>
  <si>
    <t xml:space="preserve"> 000 1090000000 0000 000</t>
  </si>
  <si>
    <t xml:space="preserve">  Налоги на имущество</t>
  </si>
  <si>
    <t xml:space="preserve"> 000 1090400000 0000 110</t>
  </si>
  <si>
    <t xml:space="preserve">  Земельный налог (по обязательствам, возникшим до 1 января 2006 года)</t>
  </si>
  <si>
    <t xml:space="preserve"> 000 1090405000 0000 110</t>
  </si>
  <si>
    <t xml:space="preserve">  Земельный налог (по обязательствам, возникшим до 1 января 2006 года), мобилизуемый на территориях городских округов</t>
  </si>
  <si>
    <t xml:space="preserve"> 000 1090405204 0000 110</t>
  </si>
  <si>
    <t xml:space="preserve">  Земельный налог (по обязательствам, возникшим до 1 января 2006 года), мобилизуемый на территориях сельских поселений</t>
  </si>
  <si>
    <t xml:space="preserve"> 000 1090405310 0000 110</t>
  </si>
  <si>
    <t xml:space="preserve">  Земельный налог (по обязательствам, возникшим до 1 января 2006 года), мобилизуемый на территориях городских поселений</t>
  </si>
  <si>
    <t xml:space="preserve"> 000 1090405313 0000 110</t>
  </si>
  <si>
    <t xml:space="preserve">  Налог, взимаемый в виде стоимости патента в связи с применением упрощенной системы налогообложения</t>
  </si>
  <si>
    <t xml:space="preserve"> 000 1091100002 0000 110</t>
  </si>
  <si>
    <t xml:space="preserve"> 000 1091101002 0000 110</t>
  </si>
  <si>
    <t xml:space="preserve">  ДОХОДЫ ОТ ИСПОЛЬЗОВАНИЯ ИМУЩЕСТВА, НАХОДЯЩЕГОСЯ В ГОСУДАРСТВЕННОЙ И МУНИЦИПАЛЬНОЙ СОБСТВЕННОСТИ</t>
  </si>
  <si>
    <t xml:space="preserve"> 000 1110000000 0000 000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</si>
  <si>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</si>
  <si>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 xml:space="preserve"> 000 1110100000 0000 120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</si>
  <si>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субъектам Российской Федерации</t>
  </si>
  <si>
    <t xml:space="preserve"> 000 1110102002 0000 120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</si>
  <si>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городским округам</t>
  </si>
  <si>
    <t xml:space="preserve"> 000 1110104004 0000 120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</si>
  <si>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округам</t>
  </si>
  <si>
    <t xml:space="preserve"> 000 1110104014 0000 120</t>
  </si>
  <si>
    <t xml:space="preserve">  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</si>
  <si>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 xml:space="preserve"> 000 1110105005 0000 120</t>
  </si>
  <si>
    <t xml:space="preserve">  Доходы от размещения средств бюджетов</t>
  </si>
  <si>
    <t xml:space="preserve"> 000 1110200000 0000 120</t>
  </si>
  <si>
    <t xml:space="preserve">  Доходы от операций по управлению остатками средств на едином казначейском счете, зачисляемые в бюджеты бюджетной системы Российской Федерации</t>
  </si>
  <si>
    <t xml:space="preserve"> 000 1110210000 0000 120</t>
  </si>
  <si>
    <t xml:space="preserve">  Доходы от операций по управлению остатками средств на едином казначейском счете, зачисляемые в бюджеты субъектов Российской Федерации</t>
  </si>
  <si>
    <t xml:space="preserve"> 000 1110210202 0000 120</t>
  </si>
  <si>
    <t xml:space="preserve">  Проценты, полученные от предоставления бюджетных кредитов внутри страны</t>
  </si>
  <si>
    <t xml:space="preserve"> 000 1110300000 0000 120</t>
  </si>
  <si>
    <t xml:space="preserve">  Проценты, полученные от предоставления бюджетных кредитов внутри страны за счет средств бюджетов субъектов Российской Федерации</t>
  </si>
  <si>
    <t xml:space="preserve"> 000 1110302002 0000 120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</si>
  <si>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</si>
  <si>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000 1110500000 0000 120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</si>
  <si>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</si>
  <si>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 xml:space="preserve"> 000 1110501000 0000 120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</si>
  <si>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округов, а также средства от продажи права на заключение договоров аренды указанных земельных участков</t>
  </si>
  <si>
    <t xml:space="preserve"> 000 1110501204 0000 120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</si>
  <si>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</si>
  <si>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 xml:space="preserve"> 000 1110501214 0000 120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</si>
  <si>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</si>
  <si>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 xml:space="preserve"> 000 1110501305 0000 120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</si>
  <si>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</si>
  <si>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 xml:space="preserve"> 000 1110501313 0000 120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</si>
  <si>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</si>
  <si>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 xml:space="preserve"> 000 1110502000 0000 120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</si>
  <si>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</si>
  <si>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000 1110502202 0000 120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</si>
  <si>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округов (за исключением земельных участков муниципальных бюджетных и автономных учреждений)</t>
  </si>
  <si>
    <t xml:space="preserve"> 000 1110502404 0000 120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</si>
  <si>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</si>
  <si>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 xml:space="preserve"> 000 1110502414 0000 120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</si>
  <si>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</si>
  <si>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 xml:space="preserve"> 000 1110502505 0000 120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</si>
  <si>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</si>
  <si>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 xml:space="preserve"> 000 1110502510 0000 120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</si>
  <si>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городских поселений (за исключением земельных участков муниципальных бюджетных и автономных учреждений)</t>
  </si>
  <si>
    <t xml:space="preserve"> 000 1110502513 0000 120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</si>
  <si>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</si>
  <si>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 xml:space="preserve"> 000 1110503000 0000 120</t>
  </si>
  <si>
    <t xml:space="preserve">  Доходы от сдачи в аренду имущества, находящегося в оперативном управлении органов государственной власти субъектов Российской Федерации и созданных ими учреждений (за исключением имущества бюджетных и автономных учреждений субъектов Российской Федерации)</t>
  </si>
  <si>
    <t xml:space="preserve"> 000 1110503202 0000 120</t>
  </si>
  <si>
    <t xml:space="preserve">  Доходы от сдачи в аренду имущества, находящегося в оперативном управлении органов управления городских округов и созданных ими учреждений (за исключением имущества муниципальных бюджетных и автономных учреждений)</t>
  </si>
  <si>
    <t xml:space="preserve"> 000 1110503404 0000 120</t>
  </si>
  <si>
    <t xml:space="preserve">  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</si>
  <si>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 xml:space="preserve"> 000 1110503414 0000 120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</si>
  <si>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</si>
  <si>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 xml:space="preserve"> 000 1110503505 0000 120</t>
  </si>
  <si>
    <t xml:space="preserve">  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</si>
  <si>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 xml:space="preserve"> 000 1110503510 0000 120</t>
  </si>
  <si>
    <t xml:space="preserve">  Доходы от сдачи в аренду имущества, находящегося в оперативном управлении органов управления городских поселений и созданных ими учреждений (за исключением имущества муниципальных бюджетных и автономных учреждений)</t>
  </si>
  <si>
    <t xml:space="preserve"> 000 1110503513 0000 120</t>
  </si>
  <si>
    <t xml:space="preserve">  Доходы от сдачи в аренду имущества, составляющего государственную (муниципальную) казну (за исключением земельных участков)</t>
  </si>
  <si>
    <t xml:space="preserve"> 000 1110507000 0000 120</t>
  </si>
  <si>
    <t xml:space="preserve">  Доходы от сдачи в аренду имущества, составляющего казну субъекта Российской Федерации (за исключением земельных участков)</t>
  </si>
  <si>
    <t xml:space="preserve"> 000 1110507202 0000 120</t>
  </si>
  <si>
    <t xml:space="preserve">  Доходы от сдачи в аренду имущества, составляющего казну городских округов (за исключением земельных участков)</t>
  </si>
  <si>
    <t xml:space="preserve"> 000 1110507404 0000 120</t>
  </si>
  <si>
    <t xml:space="preserve">  Доходы от сдачи в аренду имущества, составляющего казну муниципальных округов (за исключением земельных участков)</t>
  </si>
  <si>
    <t xml:space="preserve"> 000 1110507414 0000 120</t>
  </si>
  <si>
    <t xml:space="preserve">  Доходы от сдачи в аренду имущества, составляющего казну муниципальных районов (за исключением земельных участков)</t>
  </si>
  <si>
    <t xml:space="preserve"> 000 1110507505 0000 120</t>
  </si>
  <si>
    <t xml:space="preserve">  Доходы от сдачи в аренду имущества, составляющего казну сельских поселений (за исключением земельных участков)</t>
  </si>
  <si>
    <t xml:space="preserve"> 000 1110507510 0000 120</t>
  </si>
  <si>
    <t xml:space="preserve">  Доходы от сдачи в аренду имущества, составляющего казну городских поселений (за исключением земельных участков)</t>
  </si>
  <si>
    <t xml:space="preserve"> 000 1110507513 0000 120</t>
  </si>
  <si>
    <t xml:space="preserve">  Доходы от предоставления на платной основе парковок (парковочных мест), расположенных на автомобильных дорогах общего пользования и местах внеуличной дорожной сети</t>
  </si>
  <si>
    <t xml:space="preserve"> 000 1110509000 0000 120</t>
  </si>
  <si>
    <t xml:space="preserve">  Доходы от предоставления на платной основе парковок (парковочных мест), расположенных на автомобильных дорогах общего пользования местного значения и местах внеуличной дорожной сети, относящихся к собственности городских округов</t>
  </si>
  <si>
    <t xml:space="preserve"> 000 1110509204 0000 120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</si>
  <si>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</si>
  <si>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 xml:space="preserve"> 000 1110530000 0000 120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</si>
  <si>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</si>
  <si>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 xml:space="preserve"> 000 1110531000 0000 120</t>
  </si>
  <si>
    <t xml:space="preserve">  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округов</t>
  </si>
  <si>
    <t xml:space="preserve"> 000 1110531204 0000 120</t>
  </si>
  <si>
    <t xml:space="preserve">  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</si>
  <si>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000 1110531214 0000 120</t>
  </si>
  <si>
    <t xml:space="preserve">  Плата по соглашениям об установлении сервитута, заключенным органами местного самоуправления муниципальных районов,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</si>
  <si>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000 1110531305 0000 120</t>
  </si>
  <si>
    <t xml:space="preserve">  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</si>
  <si>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 000 1110531313 0000 120</t>
  </si>
  <si>
    <t xml:space="preserve">  Плата по соглашениям об установлении сервитута, заключенным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сельских поселений</t>
  </si>
  <si>
    <t xml:space="preserve"> 000 1110531410 0000 120</t>
  </si>
  <si>
    <t xml:space="preserve">  Плата по соглашениям об установлении сервитута, заключенным органами местного самоуправления городских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</si>
  <si>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 xml:space="preserve"> 000 1110531413 0000 120</t>
  </si>
  <si>
    <t xml:space="preserve">  Плата по соглашениям об установлении сервитута в отношении земельных участков после разграничения государственной собственности на землю</t>
  </si>
  <si>
    <t xml:space="preserve"> 000 1110532000 0000 120</t>
  </si>
  <si>
    <t xml:space="preserve">  Плата по соглашениям об установлении сервитута, заключенным органами местного самоуправления городских округов,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городских округов</t>
  </si>
  <si>
    <t xml:space="preserve"> 000 1110532404 0000 120</t>
  </si>
  <si>
    <t xml:space="preserve">  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муниципальных районов</t>
  </si>
  <si>
    <t xml:space="preserve"> 000 1110532505 0000 120</t>
  </si>
  <si>
    <t xml:space="preserve">  Плата по соглашениям об установлении сервитута, заключенным органами местного самоуправления сельских поселений, государственными или муниципальными предприятиями либо государственными или муниципальными учреждениями в отношении земельных участков, находящихся в собственности сельских поселений</t>
  </si>
  <si>
    <t xml:space="preserve"> 000 1110532510 0000 120</t>
  </si>
  <si>
    <t xml:space="preserve">  Плата по соглашениям об установлении сервитута в отношении земельных участков,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</si>
  <si>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000 1110532600 0000 120</t>
  </si>
  <si>
    <t xml:space="preserve">  Плата по соглашениям об установлении сервитута, заключенным органами исполнительной власти субъектов Российской Федерации, государственными или муниципальными предприятиями либо государственными или муниципальными учреждениями в отношении земельных участков, которые расположены в границах сельских поселений,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t>
  </si>
  <si>
    <t xml:space="preserve"> 000 1110532610 0000 120</t>
  </si>
  <si>
    <t xml:space="preserve">  Платежи от государственных и муниципальных унитарных предприятий</t>
  </si>
  <si>
    <t xml:space="preserve"> 000 1110700000 0000 120</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</si>
  <si>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</si>
  <si>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000 1110701000 0000 120</t>
  </si>
  <si>
    <t xml:space="preserve">  Доходы от перечисления части прибыли, остающейся после уплаты налогов и иных обязательных платежей государственных унитарных предприятий субъектов Российской Федерации</t>
  </si>
  <si>
    <t xml:space="preserve"> 000 1110701202 0000 120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</si>
  <si>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округами</t>
  </si>
  <si>
    <t xml:space="preserve"> 000 1110701404 0000 120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</si>
  <si>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</si>
  <si>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 xml:space="preserve"> 000 1110701414 0000 120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</si>
  <si>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</si>
  <si>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 xml:space="preserve"> 000 1110701505 0000 120</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</si>
  <si>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</si>
  <si>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 xml:space="preserve"> 000 1110701513 0000 120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</si>
  <si>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</si>
  <si>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000 1110900000 0000 120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</si>
  <si>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</si>
  <si>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000 1110904000 0000 120</t>
  </si>
  <si>
    <t xml:space="preserve">  Прочие поступления от использования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t>
  </si>
  <si>
    <t xml:space="preserve"> 000 1110904202 0000 120</t>
  </si>
  <si>
    <t xml:space="preserve">  Прочие поступления от использования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</si>
  <si>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000 1110904404 0000 120</t>
  </si>
  <si>
    <t xml:space="preserve">  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</si>
  <si>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000 1110904414 0000 120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</si>
  <si>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</si>
  <si>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000 1110904505 0000 120</t>
  </si>
  <si>
    <t xml:space="preserve">  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</si>
  <si>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000 1110904510 0000 120</t>
  </si>
  <si>
    <t xml:space="preserve">  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</si>
  <si>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 000 1110904513 0000 120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</si>
  <si>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</si>
  <si>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 xml:space="preserve"> 000 1110908000 0000 120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</si>
  <si>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t>
  </si>
  <si>
    <t xml:space="preserve"> 000 1110908004 0000 120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</si>
  <si>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</si>
  <si>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 xml:space="preserve"> 000 1110908005 0000 120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</si>
  <si>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сельских поселений, и на землях или земельных участках, государственная собственность на которые не разграничена</t>
  </si>
  <si>
    <t xml:space="preserve"> 000 1110908010 0000 120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</si>
  <si>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поселений, и на землях или земельных участках, государственная собственность на которые не разграничена</t>
  </si>
  <si>
    <t xml:space="preserve"> 000 1110908013 0000 120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</si>
  <si>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</si>
  <si>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 xml:space="preserve"> 000 1110908014 0000 120</t>
  </si>
  <si>
    <t xml:space="preserve">  ПЛАТЕЖИ ПРИ ПОЛЬЗОВАНИИ ПРИРОДНЫМИ РЕСУРСАМИ</t>
  </si>
  <si>
    <t xml:space="preserve"> 000 1120000000 0000 000</t>
  </si>
  <si>
    <t xml:space="preserve">  Плата за негативное воздействие на окружающую среду</t>
  </si>
  <si>
    <t xml:space="preserve"> 000 1120100001 0000 120</t>
  </si>
  <si>
    <t xml:space="preserve">  Плата за выбросы загрязняющих веществ в атмосферный воздух стационарными объектами</t>
  </si>
  <si>
    <t xml:space="preserve"> 000 1120101001 0000 120</t>
  </si>
  <si>
    <t xml:space="preserve">  Плата за сбросы загрязняющих веществ в водные объекты</t>
  </si>
  <si>
    <t xml:space="preserve"> 000 1120103001 0000 120</t>
  </si>
  <si>
    <t xml:space="preserve">  Плата за размещение отходов производства и потребления</t>
  </si>
  <si>
    <t xml:space="preserve"> 000 1120104001 0000 120</t>
  </si>
  <si>
    <t xml:space="preserve">  Плата за размещение отходов производства</t>
  </si>
  <si>
    <t xml:space="preserve"> 000 1120104101 0000 120</t>
  </si>
  <si>
    <t xml:space="preserve">  Плата за размещение твердых коммунальных отходов</t>
  </si>
  <si>
    <t xml:space="preserve"> 000 1120104201 0000 120</t>
  </si>
  <si>
    <t xml:space="preserve">  Плата за выбросы загрязняющих веществ, образующихся при сжигании на факельных установках и (или) рассеивании попутного нефтяного газа</t>
  </si>
  <si>
    <t xml:space="preserve"> 000 1120107001 0000 120</t>
  </si>
  <si>
    <t xml:space="preserve">  Платежи при пользовании недрами</t>
  </si>
  <si>
    <t xml:space="preserve"> 000 1120200000 0000 120</t>
  </si>
  <si>
    <t xml:space="preserve">  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t>
  </si>
  <si>
    <t xml:space="preserve"> 000 1120201001 0000 120</t>
  </si>
  <si>
    <t xml:space="preserve">  Разовые платежи за пользование недрами при наступлении определенных событий, оговоренных в лицензии, при пользовании недрами на территории Российской Федерации по участкам недр местного значения</t>
  </si>
  <si>
    <t xml:space="preserve"> 000 1120201201 0000 120</t>
  </si>
  <si>
    <t xml:space="preserve">  Регулярные платежи за пользование недрами при пользовании недрами на территории Российской Федерации</t>
  </si>
  <si>
    <t xml:space="preserve"> 000 1120203001 0000 120</t>
  </si>
  <si>
    <t xml:space="preserve">  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t>
  </si>
  <si>
    <t xml:space="preserve"> 000 1120205001 0000 120</t>
  </si>
  <si>
    <t xml:space="preserve">  Плата за проведение государственной экспертизы запасов полезных ископаемых и подземных вод, геологической информации о предоставляемых в пользование участках недр местного значения, а также запасов общераспространенных полезных ископаемых и запасов подземных вод, которые используются для целей питьевого водоснабжения или технического водоснабжения и объем добычи которых составляет не более 500 кубических метров в сутки</t>
  </si>
  <si>
    <t xml:space="preserve"> 000 1120205201 0000 120</t>
  </si>
  <si>
    <t xml:space="preserve">  Плата за использование лесов</t>
  </si>
  <si>
    <t xml:space="preserve"> 000 1120400000 0000 120</t>
  </si>
  <si>
    <t xml:space="preserve">  Плата за использование лесов, расположенных на землях лесного фонда</t>
  </si>
  <si>
    <t xml:space="preserve"> 000 1120401000 0000 120</t>
  </si>
  <si>
    <t xml:space="preserve">  Плата за использование лесов, расположенных на землях лесного фонда, в части, превышающей минимальный размер платы по договору купли-продажи лесных насаждений</t>
  </si>
  <si>
    <t xml:space="preserve"> 000 1120401302 0000 120</t>
  </si>
  <si>
    <t xml:space="preserve">  Плата за использование лесов, расположенных на землях лесного фонда, в части, превышающей минимальный размер арендной платы (за исключением платы за использование лесов, расположенных на землях лесного фонда, в части, превышающей минимальный размер арендной платы, при реализации приоритетных инвестиционных проектов в целях развития лесного комплекса)</t>
  </si>
  <si>
    <t xml:space="preserve"> 000 1120401402 0000 120</t>
  </si>
  <si>
    <t xml:space="preserve">  Плата за использование лесов, расположенных на землях лесного фонда, в части платы по договору купли-продажи лесных насаждений для собственных нужд</t>
  </si>
  <si>
    <t xml:space="preserve"> 000 1120401502 0000 120</t>
  </si>
  <si>
    <t xml:space="preserve">  ДОХОДЫ ОТ ОКАЗАНИЯ ПЛАТНЫХ УСЛУГ И КОМПЕНСАЦИИ ЗАТРАТ ГОСУДАРСТВА</t>
  </si>
  <si>
    <t xml:space="preserve"> 000 1130000000 0000 000</t>
  </si>
  <si>
    <t xml:space="preserve">  Доходы от оказания платных услуг (работ)</t>
  </si>
  <si>
    <t xml:space="preserve"> 000 1130100000 0000 130</t>
  </si>
  <si>
    <t xml:space="preserve">  Плата за предоставление сведений и документов, содержащихся в Едином государственном реестре юридических лиц и в Едином государственном реестре индивидуальных предпринимателей</t>
  </si>
  <si>
    <t xml:space="preserve"> 000 1130102001 0000 130</t>
  </si>
  <si>
    <t xml:space="preserve">  Плата за предоставление сведений из Единого государственного реестра недвижимости</t>
  </si>
  <si>
    <t xml:space="preserve"> 000 1130103101 0000 130</t>
  </si>
  <si>
    <t xml:space="preserve">  Плата за предоставление сведений, документов, содержащихся в государственных реестрах (регистрах)</t>
  </si>
  <si>
    <t xml:space="preserve"> 000 1130140001 0000 130</t>
  </si>
  <si>
    <t xml:space="preserve">  Плата за предоставление государственными органами субъектов Российской Федерации, казенными учреждениями субъектов Российской Федерации сведений, документов, содержащихся в государственных реестрах (регистрах), ведение которых осуществляется данными государственными органами, учреждениями</t>
  </si>
  <si>
    <t xml:space="preserve"> 000 1130141001 0000 130</t>
  </si>
  <si>
    <t xml:space="preserve">  Плата за оказание услуг по присоединению объектов дорожного сервиса к автомобильным дорогам общего пользования</t>
  </si>
  <si>
    <t xml:space="preserve"> 000 1130150000 0000 130</t>
  </si>
  <si>
    <t xml:space="preserve">  Плата за оказание услуг по присоединению объектов дорожного сервиса к автомобильным дорогам общего пользования местного значения, зачисляемая в бюджеты городских округов</t>
  </si>
  <si>
    <t xml:space="preserve"> 000 1130153004 0000 130</t>
  </si>
  <si>
    <t xml:space="preserve">  Прочие доходы от оказания платных услуг (работ)</t>
  </si>
  <si>
    <t xml:space="preserve"> 000 1130199000 0000 130</t>
  </si>
  <si>
    <t xml:space="preserve">  Прочие доходы от оказания платных услуг (работ) получателями средств бюджетов субъектов Российской Федерации</t>
  </si>
  <si>
    <t xml:space="preserve"> 000 1130199202 0000 130</t>
  </si>
  <si>
    <t xml:space="preserve">  Прочие доходы от оказания платных услуг (работ) получателями средств бюджетов городских округов</t>
  </si>
  <si>
    <t xml:space="preserve"> 000 1130199404 0000 130</t>
  </si>
  <si>
    <t xml:space="preserve">  Прочие доходы от оказания платных услуг (работ) получателями средств бюджетов муниципальных районов</t>
  </si>
  <si>
    <t xml:space="preserve"> 000 1130199505 0000 130</t>
  </si>
  <si>
    <t xml:space="preserve">  Доходы от компенсации затрат государства</t>
  </si>
  <si>
    <t xml:space="preserve"> 000 1130200000 0000 130</t>
  </si>
  <si>
    <t xml:space="preserve">  Доходы, поступающие в порядке возмещения расходов, понесенных в связи с эксплуатацией имущества</t>
  </si>
  <si>
    <t xml:space="preserve"> 000 1130206000 0000 130</t>
  </si>
  <si>
    <t xml:space="preserve">  Доходы, поступающие в порядке возмещения расходов, понесенных в связи с эксплуатацией имущества субъектов Российской Федерации</t>
  </si>
  <si>
    <t xml:space="preserve"> 000 1130206202 0000 130</t>
  </si>
  <si>
    <t xml:space="preserve">  Доходы, поступающие в порядке возмещения расходов, понесенных в связи с эксплуатацией имущества городских округов</t>
  </si>
  <si>
    <t xml:space="preserve"> 000 1130206404 0000 130</t>
  </si>
  <si>
    <t xml:space="preserve">  Доходы, поступающие в порядке возмещения расходов, понесенных в связи с эксплуатацией имущества муниципальных округов</t>
  </si>
  <si>
    <t xml:space="preserve"> 000 1130206414 0000 130</t>
  </si>
  <si>
    <t xml:space="preserve">  Доходы, поступающие в порядке возмещения расходов, понесенных в связи с эксплуатацией имущества муниципальных районов</t>
  </si>
  <si>
    <t xml:space="preserve"> 000 1130206505 0000 130</t>
  </si>
  <si>
    <t xml:space="preserve">  Доходы, поступающие в порядке возмещения расходов, понесенных в связи с эксплуатацией имущества сельских поселений</t>
  </si>
  <si>
    <t xml:space="preserve"> 000 1130206510 0000 130</t>
  </si>
  <si>
    <t xml:space="preserve">  Доходы, поступающие в порядке возмещения расходов, понесенных в связи с эксплуатацией имущества городских поселений</t>
  </si>
  <si>
    <t xml:space="preserve"> 000 1130206513 0000 130</t>
  </si>
  <si>
    <t xml:space="preserve">  Прочие доходы от компенсации затрат государства</t>
  </si>
  <si>
    <t xml:space="preserve"> 000 1130299000 0000 130</t>
  </si>
  <si>
    <t xml:space="preserve">  Прочие доходы от компенсации затрат бюджетов субъектов Российской Федерации</t>
  </si>
  <si>
    <t xml:space="preserve"> 000 1130299202 0000 130</t>
  </si>
  <si>
    <t xml:space="preserve">  Прочие доходы от компенсации затрат бюджетов городских округов</t>
  </si>
  <si>
    <t xml:space="preserve"> 000 1130299404 0000 130</t>
  </si>
  <si>
    <t xml:space="preserve">  Прочие доходы от компенсации затрат бюджетов муниципальных округов</t>
  </si>
  <si>
    <t xml:space="preserve"> 000 1130299414 0000 130</t>
  </si>
  <si>
    <t xml:space="preserve">  Прочие доходы от компенсации затрат бюджетов муниципальных районов</t>
  </si>
  <si>
    <t xml:space="preserve"> 000 1130299505 0000 130</t>
  </si>
  <si>
    <t xml:space="preserve">  Прочие доходы от компенсации затрат бюджетов сельских поселений</t>
  </si>
  <si>
    <t xml:space="preserve"> 000 1130299510 0000 130</t>
  </si>
  <si>
    <t xml:space="preserve">  Прочие доходы от компенсации затрат бюджетов городских поселений</t>
  </si>
  <si>
    <t xml:space="preserve"> 000 1130299513 0000 130</t>
  </si>
  <si>
    <t xml:space="preserve">  ДОХОДЫ ОТ ПРОДАЖИ МАТЕРИАЛЬНЫХ И НЕМАТЕРИАЛЬНЫХ АКТИВОВ</t>
  </si>
  <si>
    <t xml:space="preserve"> 000 1140000000 0000 000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</si>
  <si>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</si>
  <si>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000 1140200000 0000 000</t>
  </si>
  <si>
    <t xml:space="preserve">  Доходы от реализации имущества, находящегося в собственности субъектов Российской Федерации (за исключением движимого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</si>
  <si>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000 1140202002 0000 410</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</si>
  <si>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основных средств по указанному имуществу</t>
  </si>
  <si>
    <t xml:space="preserve"> 000 1140202302 0000 410</t>
  </si>
  <si>
    <t xml:space="preserve">  Доходы от реализации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</si>
  <si>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000 1140202002 0000 440</t>
  </si>
  <si>
    <t xml:space="preserve">  Доходы от реализации имущества, находящегося в оперативном управлении учреждений, находящихся в ведении органов государственной власти субъектов Российской Федерации (за исключением имущества бюджетных и автономных учреждений субъектов Российской Федерации), в части реализации материальных запасов по указанному имуществу</t>
  </si>
  <si>
    <t xml:space="preserve"> 000 1140202202 0000 440</t>
  </si>
  <si>
    <t xml:space="preserve">  Доходы от реализации иного имущества, находящегося в собственности субъектов Российской Федерации (за исключением имущества бюджетных и автономных учреждений субъектов Российской Федерации, а также имущества государственных унитарных предприятий субъектов Российской Федерации, в том числе казенных), в части реализации материальных запасов по указанному имуществу</t>
  </si>
  <si>
    <t xml:space="preserve"> 000 1140202302 0000 440</t>
  </si>
  <si>
    <t xml:space="preserve">  Доходы от реализации имущества, находящегося в собственности городских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</si>
  <si>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000 1140204004 0000 410</t>
  </si>
  <si>
    <t xml:space="preserve">  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</si>
  <si>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000 1140204204 0000 410</t>
  </si>
  <si>
    <t xml:space="preserve">  Доходы от реализации иного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</si>
  <si>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000 1140204304 0000 410</t>
  </si>
  <si>
    <t xml:space="preserve">  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</si>
  <si>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000 1140204014 0000 410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</si>
  <si>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</si>
  <si>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000 1140204214 0000 410</t>
  </si>
  <si>
    <t xml:space="preserve">  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</si>
  <si>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000 1140204314 0000 410</t>
  </si>
  <si>
    <t xml:space="preserve">  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</si>
  <si>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000 1140204014 0000 440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</si>
  <si>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</si>
  <si>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000 1140204214 0000 440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</si>
  <si>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</si>
  <si>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000 1140205005 0000 410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</si>
  <si>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</si>
  <si>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 xml:space="preserve"> 000 1140205205 0000 410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</si>
  <si>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</si>
  <si>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000 1140205305 0000 410</t>
  </si>
  <si>
    <t xml:space="preserve">  Доходы от реализации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</si>
  <si>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000 1140205005 0000 440</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</si>
  <si>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</si>
  <si>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000 1140205205 0000 440</t>
  </si>
  <si>
    <t xml:space="preserve">  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</si>
  <si>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000 1140205010 0000 410</t>
  </si>
  <si>
    <t xml:space="preserve">  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</si>
  <si>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000 1140205310 0000 410</t>
  </si>
  <si>
    <t xml:space="preserve">  Доходы от реализации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</si>
  <si>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000 1140205010 0000 440</t>
  </si>
  <si>
    <t xml:space="preserve">  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</si>
  <si>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000 1140205310 0000 440</t>
  </si>
  <si>
    <t xml:space="preserve">  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</si>
  <si>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000 1140205013 0000 410</t>
  </si>
  <si>
    <t xml:space="preserve">  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</si>
  <si>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 xml:space="preserve"> 000 1140205313 0000 410</t>
  </si>
  <si>
    <t xml:space="preserve">  Доходы от продажи земельных участков, находящихся в государственной и муниципальной собственности</t>
  </si>
  <si>
    <t xml:space="preserve"> 000 1140600000 0000 430</t>
  </si>
  <si>
    <t xml:space="preserve">  Доходы от продажи земельных участков, государственная собственность на которые не разграничена</t>
  </si>
  <si>
    <t xml:space="preserve"> 000 1140601000 0000 430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</si>
  <si>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округов</t>
  </si>
  <si>
    <t xml:space="preserve"> 000 1140601204 0000 430</t>
  </si>
  <si>
    <t xml:space="preserve">  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</si>
  <si>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000 1140601214 0000 430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</si>
  <si>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</si>
  <si>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000 1140601305 0000 430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</si>
  <si>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</si>
  <si>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000 1140601313 0000 430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</si>
  <si>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</si>
  <si>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 xml:space="preserve"> 000 1140602000 0000 430</t>
  </si>
  <si>
    <t xml:space="preserve">  Доходы от продажи земельных участков, находящихся в собственности субъектов Российской Федерации (за исключением земельных участков бюджетных и автономных учреждений субъектов Российской Федерации)</t>
  </si>
  <si>
    <t xml:space="preserve"> 000 1140602202 0000 430</t>
  </si>
  <si>
    <t xml:space="preserve">  Доходы от продажи земельных участков, находящихся в собственности городских округов (за исключением земельных участков муниципальных бюджетных и автономных учреждений)</t>
  </si>
  <si>
    <t xml:space="preserve"> 000 1140602404 0000 430</t>
  </si>
  <si>
    <t xml:space="preserve">  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</si>
  <si>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 xml:space="preserve"> 000 1140602414 0000 430</t>
  </si>
  <si>
    <t xml:space="preserve">  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</si>
  <si>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 xml:space="preserve"> 000 1140602505 0000 430</t>
  </si>
  <si>
    <t xml:space="preserve">  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</si>
  <si>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 xml:space="preserve"> 000 1140602510 0000 430</t>
  </si>
  <si>
    <t xml:space="preserve">  Доходы от продажи земельных участков, находящихся в собственности городских поселений (за исключением земельных участков муниципальных бюджетных и автономных учреждений)</t>
  </si>
  <si>
    <t xml:space="preserve"> 000 1140602513 0000 430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</si>
  <si>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</si>
  <si>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 xml:space="preserve"> 000 1140630000 0000 430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</si>
  <si>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</si>
  <si>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 xml:space="preserve"> 000 1140631000 0000 430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</si>
  <si>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округов</t>
  </si>
  <si>
    <t xml:space="preserve"> 000 1140631204 0000 430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</si>
  <si>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</si>
  <si>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 xml:space="preserve"> 000 1140631214 0000 430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</si>
  <si>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</si>
  <si>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 xml:space="preserve"> 000 1140631305 0000 430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</si>
  <si>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</si>
  <si>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 xml:space="preserve"> 000 1140631313 0000 430</t>
  </si>
  <si>
    <t xml:space="preserve">  Доходы от приватизации имущества, находящегося в государственной и муниципальной собственности</t>
  </si>
  <si>
    <t xml:space="preserve"> 000 1141300000 0000 000</t>
  </si>
  <si>
    <t xml:space="preserve">  Доходы от приватизации имущества, находящегося в собственности городских округов, в части приватизации нефинансовых активов имущества казны</t>
  </si>
  <si>
    <t xml:space="preserve"> 000 1141304004 0000 410</t>
  </si>
  <si>
    <t xml:space="preserve">  АДМИНИСТРАТИВНЫЕ ПЛАТЕЖИ И СБОРЫ</t>
  </si>
  <si>
    <t xml:space="preserve"> 000 1150000000 0000 000</t>
  </si>
  <si>
    <t xml:space="preserve">  Платежи, взимаемые государственными и муниципальными органами (организациями) за выполнение определенных функций</t>
  </si>
  <si>
    <t xml:space="preserve"> 000 1150200000 0000 140</t>
  </si>
  <si>
    <t xml:space="preserve">  Платежи, взимаемые государственными органами (организациями) субъектов Российской Федерации за выполнение определенных функций</t>
  </si>
  <si>
    <t xml:space="preserve"> 000 1150202002 0000 140</t>
  </si>
  <si>
    <t xml:space="preserve">  Платежи, взимаемые органами местного самоуправления (организациями) городских округов за выполнение определенных функций</t>
  </si>
  <si>
    <t xml:space="preserve"> 000 1150204004 0000 140</t>
  </si>
  <si>
    <t xml:space="preserve">  Платежи, взимаемые органами местного самоуправления (организациями) муниципальных районов за выполнение определенных функций</t>
  </si>
  <si>
    <t xml:space="preserve"> 000 1150205005 0000 140</t>
  </si>
  <si>
    <t xml:space="preserve">  Сборы, вносимые заказчиками документации, подлежащей государственной экологической экспертизе, рассчитанные в соответствии со сметой расходов на проведение государственной экологической экспертизы</t>
  </si>
  <si>
    <t xml:space="preserve"> 000 1150700001 0000 140</t>
  </si>
  <si>
    <t xml:space="preserve">  Сборы, вносимые заказчиками документации, подлежащей государственной экологической экспертизе, организация и проведение которой осуществляются органами государственной власти субъектов Российской Федерации, рассчитанные в соответствии со сметой расходов на проведение государственной экологической экспертизы</t>
  </si>
  <si>
    <t xml:space="preserve"> 000 1150702001 0000 140</t>
  </si>
  <si>
    <t xml:space="preserve">  ШТРАФЫ, САНКЦИИ, ВОЗМЕЩЕНИЕ УЩЕРБА</t>
  </si>
  <si>
    <t xml:space="preserve"> 000 1160000000 0000 000</t>
  </si>
  <si>
    <t xml:space="preserve">  Административные штрафы, установленные Кодексом Российской Федерации об административных правонарушениях</t>
  </si>
  <si>
    <t xml:space="preserve"> 000 1160100001 0000 140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</si>
  <si>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</si>
  <si>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 xml:space="preserve"> 000 1160105001 0000 140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</si>
  <si>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</si>
  <si>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 xml:space="preserve"> 000 1160105301 0000 140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</si>
  <si>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</si>
  <si>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 xml:space="preserve"> 000 1160106001 0000 140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</si>
  <si>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</si>
  <si>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 xml:space="preserve"> 000 1160106301 0000 140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</si>
  <si>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</si>
  <si>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 xml:space="preserve"> 000 1160107001 0000 140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</si>
  <si>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</si>
  <si>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000 1160107201 0000 140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</si>
  <si>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</si>
  <si>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 xml:space="preserve"> 000 1160107301 0000 140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</si>
  <si>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выявленные должностными лицами органов муниципального контроля</t>
  </si>
  <si>
    <t xml:space="preserve"> 000 1160107401 0000 140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</si>
  <si>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</si>
  <si>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 xml:space="preserve"> 000 1160108001 0000 140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</si>
  <si>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</si>
  <si>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000 1160108201 0000 140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</si>
  <si>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</si>
  <si>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 000 1160108301 0000 140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</si>
  <si>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выявленные должностными лицами органов муниципального контроля</t>
  </si>
  <si>
    <t xml:space="preserve"> 000 1160108401 0000 140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</si>
  <si>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</si>
  <si>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 xml:space="preserve"> 000 1160109001 0000 140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</si>
  <si>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</si>
  <si>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000 1160109201 0000 140</t>
  </si>
  <si>
    <t xml:space="preserve">  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</si>
  <si>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 xml:space="preserve"> 000 1160109301 0000 140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</si>
  <si>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</si>
  <si>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 xml:space="preserve"> 000 1160110001 0000 140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</si>
  <si>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</si>
  <si>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 xml:space="preserve"> 000 1160110301 0000 140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</si>
  <si>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</si>
  <si>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 xml:space="preserve"> 000 1160111001 0000 140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</si>
  <si>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</si>
  <si>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000 1160111201 0000 140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</si>
  <si>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</si>
  <si>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 xml:space="preserve"> 000 1160111301 0000 140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</si>
  <si>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t>
  </si>
  <si>
    <t xml:space="preserve"> 000 1160112001 0000 140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</si>
  <si>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t>
  </si>
  <si>
    <t xml:space="preserve"> 000 1160112101 0000 140</t>
  </si>
  <si>
    <t xml:space="preserve">  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</si>
  <si>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 xml:space="preserve"> 000 1160112301 0000 140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</si>
  <si>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</si>
  <si>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 xml:space="preserve"> 000 1160113001 0000 140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</si>
  <si>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</si>
  <si>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 xml:space="preserve"> 000 1160113301 0000 140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</si>
  <si>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</si>
  <si>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 xml:space="preserve"> 000 1160114001 0000 140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</si>
  <si>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</si>
  <si>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000 1160114201 0000 140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</si>
  <si>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</si>
  <si>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 xml:space="preserve"> 000 1160114301 0000 140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</si>
  <si>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</si>
  <si>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 xml:space="preserve"> 000 1160115001 0000 140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</si>
  <si>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</si>
  <si>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000 1160115201 0000 140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</si>
  <si>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</si>
  <si>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 xml:space="preserve"> 000 1160115301 0000 140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</si>
  <si>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</si>
  <si>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 xml:space="preserve"> 000 1160115401 0000 140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</si>
  <si>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связанные с нецелевым использованием бюджетных средств, невозвратом либо несвоевременным возвратом бюджетного кредита, неперечислением либо несвоевременным перечислением платы за пользование бюджетным кредитом, нарушением условий предоставления бюджетного кредита, нарушением порядка и (или) условий предоставления (расходования) межбюджетных трансфертов, нарушением условий предоставления бюджетных инвестиций, субсидий юридическим лицам, индивидуальным предпринимателям и физическим лицам, подлежащие зачислению в бюджет муниципального образования</t>
  </si>
  <si>
    <t xml:space="preserve"> 000 1160115701 0000 140</t>
  </si>
  <si>
    <t xml:space="preserve">  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</si>
  <si>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 xml:space="preserve"> 000 1160116001 0000 140</t>
  </si>
  <si>
    <t xml:space="preserve">  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</si>
  <si>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 xml:space="preserve"> 000 1160116301 0000 140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</si>
  <si>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</si>
  <si>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 xml:space="preserve"> 000 1160117001 0000 140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</si>
  <si>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</si>
  <si>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 xml:space="preserve"> 000 1160117301 0000 140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</si>
  <si>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</si>
  <si>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 xml:space="preserve"> 000 1160118001 0000 140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</si>
  <si>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</si>
  <si>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 xml:space="preserve"> 000 1160118301 0000 140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</si>
  <si>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</si>
  <si>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 xml:space="preserve"> 000 1160119001 0000 140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</si>
  <si>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</si>
  <si>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000 1160119201 0000 140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</si>
  <si>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</si>
  <si>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 xml:space="preserve"> 000 1160119301 0000 140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</si>
  <si>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</si>
  <si>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 xml:space="preserve"> 000 1160119401 0000 140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</si>
  <si>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</si>
  <si>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 xml:space="preserve"> 000 1160120001 0000 140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</si>
  <si>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</si>
  <si>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000 1160120201 0000 140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</si>
  <si>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</si>
  <si>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 xml:space="preserve"> 000 1160120301 0000 140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</si>
  <si>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выявленные должностными лицами органов исполнительной власти субъектов Российской Федерации, включенных в соответствующие перечни, утвержденные высшими должностными лицами субъектов Российской Федерации</t>
  </si>
  <si>
    <t xml:space="preserve"> 000 1160120501 0000 140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</si>
  <si>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инспекторами Счетной палаты Российской Федерации, должностными лицами контрольно-счетных органов субъектов Российской Федерации</t>
  </si>
  <si>
    <t xml:space="preserve"> 000 1160124001 0000 140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</si>
  <si>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выявленные должностными лицами контрольно-счетных органов субъектов Российской Федерации</t>
  </si>
  <si>
    <t xml:space="preserve"> 000 1160124201 0000 140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</si>
  <si>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t>
  </si>
  <si>
    <t xml:space="preserve"> 000 1160133000 0000 140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</si>
  <si>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должностными лицами органов исполнительной власти субъектов Российской Федерации, учреждениями субъектов Российской Федерации</t>
  </si>
  <si>
    <t xml:space="preserve"> 000 1160133201 0000 140</t>
  </si>
  <si>
    <t xml:space="preserve">  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</si>
  <si>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 xml:space="preserve"> 000 1160133301 0000 140</t>
  </si>
  <si>
    <t xml:space="preserve">  Административные штрафы, установленные законами субъектов Российской Федерации об административных правонарушениях</t>
  </si>
  <si>
    <t xml:space="preserve"> 000 1160200002 0000 140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</si>
  <si>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</si>
  <si>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 xml:space="preserve"> 000 1160201002 0000 140</t>
  </si>
  <si>
    <t xml:space="preserve">  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</si>
  <si>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 xml:space="preserve"> 000 1160202002 0000 140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</si>
  <si>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</si>
  <si>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 xml:space="preserve"> 000 1160700000 0000 140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</si>
  <si>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</si>
  <si>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 xml:space="preserve"> 000 1160701000 0000 140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</si>
  <si>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контрактом, заключенным государственным органом субъекта Российской Федерации, казенным учреждением субъекта Российской Федерации</t>
  </si>
  <si>
    <t xml:space="preserve"> 000 1160701002 0000 140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</si>
  <si>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округа</t>
  </si>
  <si>
    <t xml:space="preserve"> 000 1160701004 0000 140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</si>
  <si>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</si>
  <si>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 xml:space="preserve"> 000 1160701005 0000 140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</si>
  <si>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</si>
  <si>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 xml:space="preserve"> 000 1160701013 0000 140</t>
  </si>
  <si>
    <t xml:space="preserve">  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</si>
  <si>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000 1160703000 0000 140</t>
  </si>
  <si>
    <t xml:space="preserve">  Штрафы, неустойки, пени, уплаченные в соответствии с договором аренды лесного участка или договором купли-продажи лесных насаждений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</si>
  <si>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000 1160703002 0000 140</t>
  </si>
  <si>
    <t xml:space="preserve">  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(муниципальным) органом, казенным учреждением</t>
  </si>
  <si>
    <t xml:space="preserve"> 000 1160704000 0000 140</t>
  </si>
  <si>
    <t xml:space="preserve">  Штрафы, неустойки, пени, уплаченные в соответствии с договором водопользования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</si>
  <si>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000 1160704002 0000 140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</si>
  <si>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</si>
  <si>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 000 1160709000 0000 140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</si>
  <si>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органом субъекта Российской Федерации, казенным учреждением субъекта Российской Федерации</t>
  </si>
  <si>
    <t xml:space="preserve"> 000 1160709002 0000 140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</si>
  <si>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округа</t>
  </si>
  <si>
    <t xml:space="preserve"> 000 1160709004 0000 140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</si>
  <si>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</si>
  <si>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 xml:space="preserve"> 000 1160709005 0000 140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</si>
  <si>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</si>
  <si>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 xml:space="preserve"> 000 1160709010 0000 140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</si>
  <si>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городского поселения</t>
  </si>
  <si>
    <t xml:space="preserve"> 000 1160709013 0000 140</t>
  </si>
  <si>
    <t xml:space="preserve">  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</si>
  <si>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 xml:space="preserve"> 000 1160709014 0000 140</t>
  </si>
  <si>
    <t xml:space="preserve">  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</si>
  <si>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 xml:space="preserve"> 000 1160900000 0000 140</t>
  </si>
  <si>
    <t xml:space="preserve">  Денежные средства, изымаемые в собственность субъекта Российской Федерации в соответствии с решениями судов (за исключением обвинительных приговоров судов)</t>
  </si>
  <si>
    <t xml:space="preserve"> 000 1160903002 0000 140</t>
  </si>
  <si>
    <t xml:space="preserve">  Платежи в целях возмещения причиненного ущерба (убытков)</t>
  </si>
  <si>
    <t xml:space="preserve"> 000 1161000000 0000 140</t>
  </si>
  <si>
    <t xml:space="preserve">  Платежи по искам о возмещении ущерба, а также платежи, уплачиваемые при добровольном возмещении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</si>
  <si>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 000 1161002002 0000 140</t>
  </si>
  <si>
    <t xml:space="preserve">  Возмещение ущерба при возникновении страховых случаев, когда выгодоприобретателями выступают получатели средств бюджета субъекта Российской Федерации</t>
  </si>
  <si>
    <t xml:space="preserve"> 000 1161002102 0000 140</t>
  </si>
  <si>
    <t xml:space="preserve">  Прочее возмещение ущерба, причиненного имуществу, находящемуся в собственности субъекта Российской Федерации (за исключением имущества, закрепленного за бюджетными (автономными) учреждениями, унитарными предприятиями субъекта Российской Федерации)</t>
  </si>
  <si>
    <t xml:space="preserve"> 000 1161002202 0000 140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</si>
  <si>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</si>
  <si>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000 1161003004 0000 140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</si>
  <si>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</si>
  <si>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 000 1161003005 0000 140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</si>
  <si>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</si>
  <si>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000 1161003010 0000 140</t>
  </si>
  <si>
    <t xml:space="preserve">  Возмещение ущерба при возникновении страховых случаев, когда выгодоприобретателями выступают получатели средств бюджета муниципального района</t>
  </si>
  <si>
    <t xml:space="preserve"> 000 1161003105 0000 140</t>
  </si>
  <si>
    <t xml:space="preserve">  Прочее возмещение ущерба, причиненного муниципальному имуществу городского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</si>
  <si>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000 1161003204 0000 140</t>
  </si>
  <si>
    <t xml:space="preserve">  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</si>
  <si>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 xml:space="preserve"> 000 1161003205 0000 140</t>
  </si>
  <si>
    <t xml:space="preserve">  Прочее возмещение ущерба, причиненного муниципальному имуществу сельского поселения (за исключением имущества, закрепленного за муниципальными бюджетными (автономными) учреждениями, унитарными предприятиями)</t>
  </si>
  <si>
    <t xml:space="preserve"> 000 1161003210 0000 140</t>
  </si>
  <si>
    <t xml:space="preserve">  Платежи в целях возмещения убытков, причиненных уклонением от заключения государственного контракта</t>
  </si>
  <si>
    <t xml:space="preserve"> 000 1161005000 0000 140</t>
  </si>
  <si>
    <t xml:space="preserve">  Платежи в целях возмещения убытков, причиненных уклонением от заключения с государственным органом субъекта Российской Федерации (казенным учреждением субъекта Российской Федерации) государственного контракта, а также иные денежные средства, подлежащие зачислению в бюджет субъекта Российской Федерации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государственного контракта, финансируемого за счет средств дорожного фонда субъекта Российской Федерации)</t>
  </si>
  <si>
    <t xml:space="preserve"> 000 1161005602 0000 140</t>
  </si>
  <si>
    <t xml:space="preserve">  Платежи в целях возмещения убытков, причиненных уклонением от заключения муниципального контракта</t>
  </si>
  <si>
    <t xml:space="preserve"> 000 1161006000 0000 140</t>
  </si>
  <si>
    <t xml:space="preserve">  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</si>
  <si>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000 1161006104 0000 140</t>
  </si>
  <si>
    <t xml:space="preserve">  Платежи в целях возмещения убытков, причиненных уклонением от заключения с муниципальным органом муниципального района (муниципальным казенным учреждением) муниципального контракта, а также иные денежные средства,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</si>
  <si>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000 1161006105 0000 140</t>
  </si>
  <si>
    <t xml:space="preserve">  Платежи в целях возмещения убытков, причиненных уклонением от заключения с муниципальным органом городского поселения (муниципальным казенным учреждением) муниципального контракта, а также иные денежные средства,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</si>
  <si>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000 1161006113 0000 140</t>
  </si>
  <si>
    <t xml:space="preserve">  Платежи в целях возмещения убытков, причиненных уклонением от заключения с муниципальным органом муниципального округа (муниципальным казенным учреждением) муниципального контракта, а также иные денежные средства,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</si>
  <si>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 xml:space="preserve"> 000 1161006114 0000 140</t>
  </si>
  <si>
    <t xml:space="preserve">  Платежи в целях возмещения убытков, причиненных уклонением от заключения с муниципальным органом городского округа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</si>
  <si>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000 1161006204 0000 140</t>
  </si>
  <si>
    <t xml:space="preserve">  Платежи в целях возмещения убытков, причиненных уклонением от заключения с муниципальным органом городского поселения (муниципальным казенным учреждением) муниципального контракта, финансируемого за счет средств муниципального дорожного фонда, а также иные денежные средства,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t>
  </si>
  <si>
    <t xml:space="preserve"> 000 1161006213 0000 140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</si>
  <si>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t>
  </si>
  <si>
    <t xml:space="preserve"> 000 1161010000 0000 140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</si>
  <si>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субъектов Российской Федерации)</t>
  </si>
  <si>
    <t xml:space="preserve"> 000 1161010002 0000 140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</si>
  <si>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городских округов)</t>
  </si>
  <si>
    <t xml:space="preserve"> 000 1161010004 0000 140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</si>
  <si>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</si>
  <si>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 xml:space="preserve"> 000 1161012000 0000 140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</si>
  <si>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субъекта Российской Федерации по нормативам, действовавшим в 2019 году</t>
  </si>
  <si>
    <t xml:space="preserve"> 000 1161012201 0000 140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</si>
  <si>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</si>
  <si>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000 1161012301 0000 140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</si>
  <si>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</si>
  <si>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 xml:space="preserve"> 000 1161012901 0000 140</t>
  </si>
  <si>
    <t xml:space="preserve">  Платежи, уплачиваемые в целях возмещения вреда</t>
  </si>
  <si>
    <t xml:space="preserve"> 000 1161100001 0000 140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</si>
  <si>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</si>
  <si>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 xml:space="preserve"> 000 1161105001 0000 140</t>
  </si>
  <si>
    <t xml:space="preserve">  Платежи, уплачиваемые в целях возмещения вреда, причиняемого автомобильным дорогам</t>
  </si>
  <si>
    <t xml:space="preserve"> 000 1161106001 0000 140</t>
  </si>
  <si>
    <t xml:space="preserve">  Платежи, уплачиваемые в целях возмещения вреда, причиняемого автомобильным дорогам регионального или межмуниципального значения тяжеловесными транспортными средствами</t>
  </si>
  <si>
    <t xml:space="preserve"> 000 1161106301 0000 140</t>
  </si>
  <si>
    <t xml:space="preserve">  Платежи, уплачиваемые в целях возмещения вреда, причиняемого автомобильным дорогам местного значения тяжеловесными транспортными средствами</t>
  </si>
  <si>
    <t xml:space="preserve"> 000 1161106401 0000 140</t>
  </si>
  <si>
    <t xml:space="preserve">  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</si>
  <si>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 xml:space="preserve"> 000 1161800002 0000 140</t>
  </si>
  <si>
    <t xml:space="preserve">  ПРОЧИЕ НЕНАЛОГОВЫЕ ДОХОДЫ</t>
  </si>
  <si>
    <t xml:space="preserve"> 000 1170000000 0000 000</t>
  </si>
  <si>
    <t xml:space="preserve">  Невыясненные поступления</t>
  </si>
  <si>
    <t xml:space="preserve"> 000 1170100000 0000 180</t>
  </si>
  <si>
    <t xml:space="preserve">  Невыясненные поступления, зачисляемые в бюджеты субъектов Российской Федерации</t>
  </si>
  <si>
    <t xml:space="preserve"> 000 1170102002 0000 180</t>
  </si>
  <si>
    <t xml:space="preserve">  Невыясненные поступления, зачисляемые в бюджеты городских округов</t>
  </si>
  <si>
    <t xml:space="preserve"> 000 1170104004 0000 180</t>
  </si>
  <si>
    <t xml:space="preserve">  Невыясненные поступления, зачисляемые в бюджеты муниципальных районов</t>
  </si>
  <si>
    <t xml:space="preserve"> 000 1170105005 0000 180</t>
  </si>
  <si>
    <t xml:space="preserve">  Невыясненные поступления, зачисляемые в бюджеты сельских поселений</t>
  </si>
  <si>
    <t xml:space="preserve"> 000 1170105010 0000 180</t>
  </si>
  <si>
    <t xml:space="preserve">  Невыясненные поступления, зачисляемые в бюджеты городских поселений</t>
  </si>
  <si>
    <t xml:space="preserve"> 000 1170105013 0000 180</t>
  </si>
  <si>
    <t xml:space="preserve">  Прочие неналоговые доходы</t>
  </si>
  <si>
    <t xml:space="preserve"> 000 1170500000 0000 180</t>
  </si>
  <si>
    <t xml:space="preserve">  Прочие неналоговые доходы бюджетов субъектов Российской Федерации</t>
  </si>
  <si>
    <t xml:space="preserve"> 000 1170502002 0000 180</t>
  </si>
  <si>
    <t xml:space="preserve">  Прочие неналоговые доходы бюджетов городских округов</t>
  </si>
  <si>
    <t xml:space="preserve"> 000 1170504004 0000 180</t>
  </si>
  <si>
    <t xml:space="preserve">  Прочие неналоговые доходы бюджетов муниципальных районов</t>
  </si>
  <si>
    <t xml:space="preserve"> 000 1170505005 0000 180</t>
  </si>
  <si>
    <t xml:space="preserve">  Прочие неналоговые доходы бюджетов сельских поселений</t>
  </si>
  <si>
    <t xml:space="preserve"> 000 1170505010 0000 180</t>
  </si>
  <si>
    <t xml:space="preserve">  Прочие неналоговые доходы бюджетов городских поселений</t>
  </si>
  <si>
    <t xml:space="preserve"> 000 1170505013 0000 180</t>
  </si>
  <si>
    <t xml:space="preserve">  Средства самообложения граждан</t>
  </si>
  <si>
    <t xml:space="preserve"> 000 1171400000 0000 150</t>
  </si>
  <si>
    <t xml:space="preserve">  Средства самообложения граждан, зачисляемые в бюджеты сельских поселений</t>
  </si>
  <si>
    <t xml:space="preserve"> 000 1171403010 0000 150</t>
  </si>
  <si>
    <t xml:space="preserve">  Инициативные платежи</t>
  </si>
  <si>
    <t xml:space="preserve"> 000 1171500000 0000 150</t>
  </si>
  <si>
    <t xml:space="preserve">  Инициативные платежи, зачисляемые в бюджеты городских округов</t>
  </si>
  <si>
    <t xml:space="preserve"> 000 1171502004 0000 150</t>
  </si>
  <si>
    <t xml:space="preserve">  Инициативные платежи, зачисляемые в бюджеты муниципальных округов</t>
  </si>
  <si>
    <t xml:space="preserve"> 000 1171502014 0000 150</t>
  </si>
  <si>
    <t xml:space="preserve">  Инициативные платежи, зачисляемые в бюджеты муниципальных районов</t>
  </si>
  <si>
    <t xml:space="preserve"> 000 1171503005 0000 150</t>
  </si>
  <si>
    <t xml:space="preserve">  Инициативные платежи, зачисляемые в бюджеты сельских поселений</t>
  </si>
  <si>
    <t xml:space="preserve"> 000 1171503010 0000 150</t>
  </si>
  <si>
    <t xml:space="preserve">  Инициативные платежи, зачисляемые в бюджеты городских поселений</t>
  </si>
  <si>
    <t xml:space="preserve"> 000 1171503013 0000 150</t>
  </si>
  <si>
    <t xml:space="preserve">  БЕЗВОЗМЕЗДНЫЕ ПОСТУПЛЕНИЯ</t>
  </si>
  <si>
    <t xml:space="preserve"> 000 2000000000 0000 000</t>
  </si>
  <si>
    <t xml:space="preserve">  БЕЗВОЗМЕЗДНЫЕ ПОСТУПЛЕНИЯ ОТ ДРУГИХ БЮДЖЕТОВ БЮДЖЕТНОЙ СИСТЕМЫ РОССИЙСКОЙ ФЕДЕРАЦИИ</t>
  </si>
  <si>
    <t xml:space="preserve"> 000 2020000000 0000 000</t>
  </si>
  <si>
    <t xml:space="preserve">  Дотации бюджетам бюджетной системы Российской Федерации</t>
  </si>
  <si>
    <t xml:space="preserve"> 000 2021000000 0000 150</t>
  </si>
  <si>
    <t xml:space="preserve">  Дотации на выравнивание бюджетной обеспеченности</t>
  </si>
  <si>
    <t xml:space="preserve"> 000 2021500100 0000 150</t>
  </si>
  <si>
    <t xml:space="preserve">  Дотации бюджетам субъектов Российской Федерации на выравнивание бюджетной обеспеченности</t>
  </si>
  <si>
    <t xml:space="preserve"> 000 2021500102 0000 150</t>
  </si>
  <si>
    <t xml:space="preserve">  Дотации бюджетам на поддержку мер по обеспечению сбалансированности бюджетов</t>
  </si>
  <si>
    <t xml:space="preserve"> 000 2021500200 0000 150</t>
  </si>
  <si>
    <t xml:space="preserve">  Дотации бюджетам муниципальных районов на поддержку мер по обеспечению сбалансированности бюджетов</t>
  </si>
  <si>
    <t xml:space="preserve"> 000 2021500205 0000 150</t>
  </si>
  <si>
    <t xml:space="preserve">  Дотации бюджетам на частичную компенсацию дополнительных расходов на повышение оплаты труда работников бюджетной сферы и иные цели</t>
  </si>
  <si>
    <t xml:space="preserve"> 000 2021500900 0000 150</t>
  </si>
  <si>
    <t xml:space="preserve">  Дотации бюджетам субъектов Российской Федерации на частичную компенсацию дополнительных расходов на повышение оплаты труда работников бюджетной сферы и иные цели</t>
  </si>
  <si>
    <t xml:space="preserve"> 000 2021500902 0000 150</t>
  </si>
  <si>
    <t xml:space="preserve">  Дотации (гранты) бюджетам субъектов Российской Федерации за достижение показателей деятельности органов исполнительной власти субъектов Российской Федерации</t>
  </si>
  <si>
    <t xml:space="preserve"> 000 2021554902 0000 150</t>
  </si>
  <si>
    <t xml:space="preserve">  Субсидии бюджетам бюджетной системы Российской Федерации (межбюджетные субсидии)</t>
  </si>
  <si>
    <t xml:space="preserve"> 000 2022000000 0000 150</t>
  </si>
  <si>
    <t xml:space="preserve">  Субсидии бюджетам на софинансирование капитальных вложений в объекты муниципальной собственности</t>
  </si>
  <si>
    <t xml:space="preserve"> 000 2022007700 0000 150</t>
  </si>
  <si>
    <t xml:space="preserve">  Субсидии бюджетам городских округов на софинансирование капитальных вложений в объекты муниципальной собственности</t>
  </si>
  <si>
    <t xml:space="preserve"> 000 2022007704 0000 150</t>
  </si>
  <si>
    <t xml:space="preserve">  Субсидии бюджетам муниципальных районов на софинансирование капитальных вложений в объекты муниципальной собственности</t>
  </si>
  <si>
    <t xml:space="preserve"> 000 2022007705 0000 150</t>
  </si>
  <si>
    <t xml:space="preserve">  Субсидии бюджетам муниципальных округов на софинансирование капитальных вложений в объекты муниципальной собственности</t>
  </si>
  <si>
    <t xml:space="preserve"> 000 2022007714 0000 150</t>
  </si>
  <si>
    <t xml:space="preserve">  Субсидии бюджетам на стимулирование увеличения производства картофеля и овощей</t>
  </si>
  <si>
    <t xml:space="preserve"> 000 2022501400 0000 150</t>
  </si>
  <si>
    <t xml:space="preserve">  Субсидии бюджетам субъектов Российской Федерации на стимулирование увеличения производства картофеля и овощей</t>
  </si>
  <si>
    <t xml:space="preserve"> 000 2022501402 0000 150</t>
  </si>
  <si>
    <t xml:space="preserve">  Субсидии бюджетам на реализацию мероприятий по стимулированию программ развития жилищного строительства субъектов Российской Федерации</t>
  </si>
  <si>
    <t xml:space="preserve"> 000 2022502100 0000 150</t>
  </si>
  <si>
    <t xml:space="preserve">  Субсидии бюджетам субъектов Российской Федерации на реализацию мероприятий по стимулированию программ развития жилищного строительства субъектов Российской Федерации</t>
  </si>
  <si>
    <t xml:space="preserve"> 000 2022502102 0000 150</t>
  </si>
  <si>
    <t xml:space="preserve">  Субсидии бюджетам на государственную поддержку организаций, входящих в систему спортивной подготовки</t>
  </si>
  <si>
    <t xml:space="preserve"> 000 2022508100 0000 150</t>
  </si>
  <si>
    <t xml:space="preserve">  Субсидии бюджетам субъектов Российской Федерации на государственную поддержку организаций, входящих в систему спортивной подготовки</t>
  </si>
  <si>
    <t xml:space="preserve"> 000 2022508102 0000 150</t>
  </si>
  <si>
    <t xml:space="preserve">  Субсидии бюджетам субъектов Российской Федерации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</si>
  <si>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 xml:space="preserve"> 000 2022508202 0000 150</t>
  </si>
  <si>
    <t xml:space="preserve">  Субсидии бюджетам субъектов Российской Федерации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</si>
  <si>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 xml:space="preserve"> 000 2022508402 0000 150</t>
  </si>
  <si>
    <t xml:space="preserve">  Субсидии бюджетам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</si>
  <si>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000 2022508600 0000 150</t>
  </si>
  <si>
    <t xml:space="preserve">  Субсидии бюджетам субъектов Российской Федерации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</si>
  <si>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 xml:space="preserve"> 000 2022508602 0000 150</t>
  </si>
  <si>
    <t xml:space="preserve">  Субсидии бюджетам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</si>
  <si>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 xml:space="preserve"> 000 2022509800 0000 150</t>
  </si>
  <si>
    <t xml:space="preserve">  Субсидии бюджетам субъектов Российской Федерации на обновление материально-технической базы для организации учебно-исследовательской, научно-практической, творческой деятельности, занятий физической культурой и спортом в образовательных организациях</t>
  </si>
  <si>
    <t xml:space="preserve"> 000 2022509802 0000 150</t>
  </si>
  <si>
    <t xml:space="preserve">  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</si>
  <si>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 xml:space="preserve"> 000 2022510600 0000 150</t>
  </si>
  <si>
    <t xml:space="preserve">  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2-х до 4-х лет системами непрерывного мониторинга глюкозы</t>
  </si>
  <si>
    <t xml:space="preserve"> 000 2022510602 0000 150</t>
  </si>
  <si>
    <t xml:space="preserve">  Субсидии бюджетам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</si>
  <si>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 xml:space="preserve"> 000 2022510700 0000 150</t>
  </si>
  <si>
    <t xml:space="preserve">  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обеспечению детей с сахарным диабетом 1 типа в возрасте от 4-х до 17-ти лет системами непрерывного мониторинга глюкозы</t>
  </si>
  <si>
    <t xml:space="preserve"> 000 2022510702 0000 150</t>
  </si>
  <si>
    <t xml:space="preserve">  Субсидии бюджетам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</si>
  <si>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 xml:space="preserve"> 000 2022511400 0000 150</t>
  </si>
  <si>
    <t xml:space="preserve">  Субсидии бюджетам субъектов Российской Федерации на реализацию региональных проектов "Создание единого цифрового контура в здравоохранении на основе единой государственной информационной системы в сфере здравоохранения (ЕГИСЗ)"</t>
  </si>
  <si>
    <t xml:space="preserve"> 000 2022511402 0000 150</t>
  </si>
  <si>
    <t xml:space="preserve">  Субсидии бюджетам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</si>
  <si>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000 2022513800 0000 150</t>
  </si>
  <si>
    <t xml:space="preserve">  Субсидии бюджетам субъектов Российской Федерации на единовременные компенсационные выплаты медицинским работникам (врачам, фельдшерам, а также акушеркам и медицинским сестрам фельдшерских здравпунктов и фельдшерско-акушерских пунктов, врачебных амбулаторий, центров (отделений) общей врачебной практики (семейной медицины),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</si>
  <si>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000 2022513802 0000 150</t>
  </si>
  <si>
    <t xml:space="preserve">  Субсидии бюджетам на создание системы долговременного ухода за гражданами пожилого возраста и инвалидами</t>
  </si>
  <si>
    <t xml:space="preserve"> 000 2022516300 0000 150</t>
  </si>
  <si>
    <t xml:space="preserve">  Субсидии бюджетам субъектов Российской Федерации на создание системы долговременного ухода за гражданами пожилого возраста и инвалидами</t>
  </si>
  <si>
    <t xml:space="preserve"> 000 2022516302 0000 150</t>
  </si>
  <si>
    <t xml:space="preserve">  Субсидии бюджетам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</si>
  <si>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 xml:space="preserve"> 000 2022517200 0000 150</t>
  </si>
  <si>
    <t xml:space="preserve">  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t>
  </si>
  <si>
    <t xml:space="preserve"> 000 2022517202 0000 150</t>
  </si>
  <si>
    <t xml:space="preserve">  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</si>
  <si>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000 2022517900 0000 150</t>
  </si>
  <si>
    <t xml:space="preserve">  Субсидии бюджетам субъектов Российской Федерации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</si>
  <si>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 xml:space="preserve"> 000 2022517902 0000 150</t>
  </si>
  <si>
    <t xml:space="preserve">  Субсидии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</si>
  <si>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 xml:space="preserve"> 000 2022519002 0000 150</t>
  </si>
  <si>
    <t xml:space="preserve">  Субсидии бюджетам на оснащение оборудованием региональных сосудистых центров и первичных сосудистых отделений</t>
  </si>
  <si>
    <t xml:space="preserve"> 000 2022519200 0000 150</t>
  </si>
  <si>
    <t xml:space="preserve">  Субсидии бюджетам субъектов Российской Федерации на оснащение оборудованием региональных сосудистых центров и первичных сосудистых отделений</t>
  </si>
  <si>
    <t xml:space="preserve"> 000 2022519202 0000 150</t>
  </si>
  <si>
    <t xml:space="preserve">  Субсидии бюджетам на развитие паллиативной медицинской помощи</t>
  </si>
  <si>
    <t xml:space="preserve"> 000 2022520100 0000 150</t>
  </si>
  <si>
    <t xml:space="preserve">  Субсидии бюджетам субъектов Российской Федерации на развитие паллиативной медицинской помощи</t>
  </si>
  <si>
    <t xml:space="preserve"> 000 2022520102 0000 150</t>
  </si>
  <si>
    <t xml:space="preserve">  Субсидии бюджетам на реализацию мероприятий по предупреждению и борьбе с социально значимыми инфекционными заболеваниями</t>
  </si>
  <si>
    <t xml:space="preserve"> 000 2022520200 0000 150</t>
  </si>
  <si>
    <t xml:space="preserve">  Субсидии бюджетам субъектов Российской Федерации на реализацию мероприятий по предупреждению и борьбе с социально значимыми инфекционными заболеваниями</t>
  </si>
  <si>
    <t xml:space="preserve"> 000 2022520202 0000 150</t>
  </si>
  <si>
    <t xml:space="preserve">  Субсидии бюджетам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</si>
  <si>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 xml:space="preserve"> 000 2022521300 0000 150</t>
  </si>
  <si>
    <t xml:space="preserve">  Субсидии бюджетам субъектов Российской Федерации на обновление материально-технической базы образовательных организаций для внедрения цифровой образовательной среды и развития цифровых навыков обучающихся</t>
  </si>
  <si>
    <t xml:space="preserve"> 000 2022521302 0000 150</t>
  </si>
  <si>
    <t xml:space="preserve">  Субсидии бюджетам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</si>
  <si>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 xml:space="preserve"> 000 2022522900 0000 150</t>
  </si>
  <si>
    <t xml:space="preserve">  Субсидии бюджетам субъектов Российской Федерации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</si>
  <si>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 xml:space="preserve"> 000 2022522902 0000 150</t>
  </si>
  <si>
    <t xml:space="preserve">  Субсидии бюджетам на модернизацию инфраструктуры общего образования в отдельных субъектах Российской Федерации</t>
  </si>
  <si>
    <t xml:space="preserve"> 000 2022523900 0000 150</t>
  </si>
  <si>
    <t xml:space="preserve">  Субсидии бюджетам субъектов Российской Федерации на модернизацию инфраструктуры общего образования в отдельных субъектах Российской Федерации</t>
  </si>
  <si>
    <t xml:space="preserve"> 000 2022523902 0000 150</t>
  </si>
  <si>
    <t xml:space="preserve">  Субсидии бюджетам на строительство и реконструкцию (модернизацию) объектов питьевого водоснабжения</t>
  </si>
  <si>
    <t xml:space="preserve"> 000 2022524300 0000 150</t>
  </si>
  <si>
    <t xml:space="preserve">  Субсидии бюджетам субъектов Российской Федерации на строительство и реконструкцию (модернизацию) объектов питьевого водоснабжения</t>
  </si>
  <si>
    <t xml:space="preserve"> 000 2022524302 0000 150</t>
  </si>
  <si>
    <t xml:space="preserve">  Субсидии бюджетам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</si>
  <si>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000 2022525600 0000 150</t>
  </si>
  <si>
    <t xml:space="preserve">  Субсидии бюджетам субъектов Российской Федерации на обеспечение реализации мероприятий по осуществлению единовременных компенсационных выплат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</si>
  <si>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 xml:space="preserve"> 000 2022525602 0000 150</t>
  </si>
  <si>
    <t xml:space="preserve">  Субсидии бюджетам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</si>
  <si>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 xml:space="preserve"> 000 2022527600 0000 150</t>
  </si>
  <si>
    <t xml:space="preserve">  Субсидии бюджетам субъектов Российской Федерации на софинансирование расходных обязательств субъектов Российской Федерации, возникающих при поддержке переоборудования существующей автомобильной техники, включая общественный транспорт и коммунальную технику, для использования природного газа в качестве топлива</t>
  </si>
  <si>
    <t xml:space="preserve"> 000 2022527602 0000 150</t>
  </si>
  <si>
    <t xml:space="preserve">  Субсидии бюджетам субъектов Российской Федерации на реализацию региональных программ по формированию приверженности здоровому образу жизни с привлечением социально ориентированных некоммерческих организаций и волонтерских движений</t>
  </si>
  <si>
    <t xml:space="preserve"> 000 2022528102 0000 150</t>
  </si>
  <si>
    <t xml:space="preserve">  Субсидии бюджетам в целях достижения результатов национального проекта "Производительность труда"</t>
  </si>
  <si>
    <t xml:space="preserve"> 000 2022528900 0000 150</t>
  </si>
  <si>
    <t xml:space="preserve">  Субсидии бюджетам субъектов Российской Федерации в целях достижения результатов национального проекта "Производительность труда"</t>
  </si>
  <si>
    <t xml:space="preserve"> 000 2022528902 0000 150</t>
  </si>
  <si>
    <t xml:space="preserve">  Субсидии бюджетам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</si>
  <si>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 xml:space="preserve"> 000 2022529200 0000 150</t>
  </si>
  <si>
    <t xml:space="preserve">  Субсидии бюджетам субъектов Российской Федерации на организацию профессионального обучения и дополнительного профессионального образования работников предприятий оборонно-промышленного комплекса, а также граждан, обратившихся в органы службы занятости за содействием в поиске подходящей работы и заключивших ученический договор с предприятиями оборонно-промышленного комплекса</t>
  </si>
  <si>
    <t xml:space="preserve"> 000 2022529202 0000 150</t>
  </si>
  <si>
    <t xml:space="preserve">  Субсидии бюджетам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</si>
  <si>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000 2022529900 0000 150</t>
  </si>
  <si>
    <t xml:space="preserve">  Субсидии бюджетам субъектов Российской Федерации на софинансирование расходных обязательств субъектов Российской Федерации, связанных с реализацией федеральной целевой программы "Увековечение памяти погибших при защите Отечества на 2019 - 2024 годы"</t>
  </si>
  <si>
    <t xml:space="preserve"> 000 2022529902 0000 150</t>
  </si>
  <si>
    <t xml:space="preserve">  Субсидии бюджетам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</si>
  <si>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 xml:space="preserve"> 000 2022530000 0000 150</t>
  </si>
  <si>
    <t xml:space="preserve">  Субсидии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</si>
  <si>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 xml:space="preserve"> 000 2022530002 0000 150</t>
  </si>
  <si>
    <t xml:space="preserve">  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</si>
  <si>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000 2022530400 0000 150</t>
  </si>
  <si>
    <t xml:space="preserve">  Субсидии бюджетам субъектов Российской Федерации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</si>
  <si>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000 2022530402 0000 150</t>
  </si>
  <si>
    <t xml:space="preserve">  Субсидии бюджетам на развитие сельского туризма</t>
  </si>
  <si>
    <t xml:space="preserve"> 000 2022534100 0000 150</t>
  </si>
  <si>
    <t xml:space="preserve">  Субсидии бюджетам субъектов Российской Федерации на развитие сельского туризма</t>
  </si>
  <si>
    <t xml:space="preserve"> 000 2022534102 0000 150</t>
  </si>
  <si>
    <t xml:space="preserve">  Субсидии бюджетам на финансовое обеспечение (возмещение) производителям зерновых культур части затрат на производство и реализацию зерновых культур</t>
  </si>
  <si>
    <t xml:space="preserve"> 000 2022535800 0000 150</t>
  </si>
  <si>
    <t xml:space="preserve">  Субсидии бюджетам субъектов Российской Федерации на финансовое обеспечение (возмещение) производителям зерновых культур части затрат на производство и реализацию зерновых культур</t>
  </si>
  <si>
    <t xml:space="preserve"> 000 2022535802 0000 150</t>
  </si>
  <si>
    <t xml:space="preserve">  Субсидии бюджетам на реализацию региональных проектов модернизации первичного звена здравоохранения</t>
  </si>
  <si>
    <t xml:space="preserve"> 000 2022536500 0000 150</t>
  </si>
  <si>
    <t xml:space="preserve">  Субсидии бюджетам субъектов Российской Федерации на реализацию региональных проектов модернизации первичного звена здравоохранения</t>
  </si>
  <si>
    <t xml:space="preserve"> 000 2022536502 0000 150</t>
  </si>
  <si>
    <t xml:space="preserve">  Субсидии бюджетам на развитие транспортной инфраструктуры на сельских территориях</t>
  </si>
  <si>
    <t xml:space="preserve"> 000 2022537200 0000 150</t>
  </si>
  <si>
    <t xml:space="preserve">  Субсидии бюджетам субъектов Российской Федерации на развитие транспортной инфраструктуры на сельских территориях</t>
  </si>
  <si>
    <t xml:space="preserve"> 000 2022537202 0000 150</t>
  </si>
  <si>
    <t xml:space="preserve">  Субсидии бюджетам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</si>
  <si>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 xml:space="preserve"> 000 2022538500 0000 150</t>
  </si>
  <si>
    <t xml:space="preserve">  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t>
  </si>
  <si>
    <t xml:space="preserve"> 000 2022538502 0000 150</t>
  </si>
  <si>
    <t xml:space="preserve">  Субсидии бюджетам на приведение в нормативное состояние автомобильных дорог и искусственных дорожных сооружений</t>
  </si>
  <si>
    <t xml:space="preserve"> 000 2022539400 0000 150</t>
  </si>
  <si>
    <t xml:space="preserve">  Субсидии бюджетам субъектов Российской Федерации на приведение в нормативное состояние автомобильных дорог и искусственных дорожных сооружений</t>
  </si>
  <si>
    <t xml:space="preserve"> 000 2022539402 0000 150</t>
  </si>
  <si>
    <t xml:space="preserve">  Субсидии бюджетам субъектов Российской Федерации в целях софинансирования расходов, возникающих при оказании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</si>
  <si>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 xml:space="preserve"> 000 2022540202 0000 150</t>
  </si>
  <si>
    <t xml:space="preserve">  Субсидии бюджетам субъектов Российской Федерации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t>
  </si>
  <si>
    <t xml:space="preserve"> 000 2022540402 0000 150</t>
  </si>
  <si>
    <t xml:space="preserve">  Субсидии бюджетам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</si>
  <si>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000 2022541800 0000 150</t>
  </si>
  <si>
    <t xml:space="preserve">  Субсидии бюджетам субъектов Российской Федерации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</si>
  <si>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 xml:space="preserve"> 000 2022541802 0000 150</t>
  </si>
  <si>
    <t xml:space="preserve">  Субсидии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</si>
  <si>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000 2022542400 0000 150</t>
  </si>
  <si>
    <t xml:space="preserve">  Субсидии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</si>
  <si>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000 2022542402 0000 150</t>
  </si>
  <si>
    <t xml:space="preserve">  Субсидии бюджетам на возмещение части затрат на уплату процентов по инвестиционным кредитам (займам) в агропромышленном комплексе</t>
  </si>
  <si>
    <t xml:space="preserve"> 000 2022543600 0000 150</t>
  </si>
  <si>
    <t xml:space="preserve">  Субсидии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</si>
  <si>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 xml:space="preserve"> 000 2022543602 0000 150</t>
  </si>
  <si>
    <t xml:space="preserve">  Субсидии бюджетам на создание виртуальных концертных залов</t>
  </si>
  <si>
    <t xml:space="preserve"> 000 2022545300 0000 150</t>
  </si>
  <si>
    <t xml:space="preserve">  Субсидии бюджетам субъектов Российской Федерации на создание виртуальных концертных залов</t>
  </si>
  <si>
    <t xml:space="preserve"> 000 2022545302 0000 150</t>
  </si>
  <si>
    <t xml:space="preserve">  Субсидии бюджетам на создание модельных муниципальных библиотек</t>
  </si>
  <si>
    <t xml:space="preserve"> 000 2022545400 0000 150</t>
  </si>
  <si>
    <t xml:space="preserve">  Субсидии бюджетам субъектов Российской Федерации на создание модельных муниципальных библиотек</t>
  </si>
  <si>
    <t xml:space="preserve"> 000 2022545402 0000 150</t>
  </si>
  <si>
    <t xml:space="preserve">  Субсидии бюджетам на реновацию учреждений отрасли культуры</t>
  </si>
  <si>
    <t xml:space="preserve"> 000 2022545500 0000 150</t>
  </si>
  <si>
    <t xml:space="preserve">  Субсидии бюджетам субъектов Российской Федерации на реновацию учреждений отрасли культуры</t>
  </si>
  <si>
    <t xml:space="preserve"> 000 2022545502 0000 150</t>
  </si>
  <si>
    <t xml:space="preserve">  Субсидии бюджетам субъектов Российской Федерации на компенсацию отдельным категориям граждан оплаты взноса на капитальный ремонт общего имущества в многоквартирном доме</t>
  </si>
  <si>
    <t xml:space="preserve"> 000 2022546202 0000 150</t>
  </si>
  <si>
    <t xml:space="preserve">  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</si>
  <si>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000 2022546700 0000 150</t>
  </si>
  <si>
    <t xml:space="preserve">  Субсидии бюджетам субъектов Российской Федерации на обеспечение развития и укрепления материально-технической базы домов культуры в населенных пунктах с числом жителей до 50 тысяч человек</t>
  </si>
  <si>
    <t xml:space="preserve"> 000 2022546702 0000 150</t>
  </si>
  <si>
    <t xml:space="preserve">  Субсидии бюджетам на создание системы поддержки фермеров и развитие сельской кооперации</t>
  </si>
  <si>
    <t xml:space="preserve"> 000 2022548000 0000 150</t>
  </si>
  <si>
    <t xml:space="preserve">  Субсидии бюджетам субъектов Российской Федерации на создание системы поддержки фермеров и развитие сельской кооперации</t>
  </si>
  <si>
    <t xml:space="preserve"> 000 2022548002 0000 150</t>
  </si>
  <si>
    <t xml:space="preserve">  Субсидии бюджетам на реализацию мероприятий по обеспечению жильем молодых семей</t>
  </si>
  <si>
    <t xml:space="preserve"> 000 2022549700 0000 150</t>
  </si>
  <si>
    <t xml:space="preserve">  Субсидии бюджетам субъектов Российской Федерации на реализацию мероприятий по обеспечению жильем молодых семей</t>
  </si>
  <si>
    <t xml:space="preserve"> 000 2022549702 0000 150</t>
  </si>
  <si>
    <t xml:space="preserve">  Субсидии бюджетам на поддержку приоритетных направлений агропромышленного комплекса и развитие малых форм хозяйствования</t>
  </si>
  <si>
    <t xml:space="preserve"> 000 2022550100 0000 150</t>
  </si>
  <si>
    <t xml:space="preserve">  Субсидии бюджетам субъектов Российской Федерации на поддержку приоритетных направлений агропромышленного комплекса и развитие малых форм хозяйствования</t>
  </si>
  <si>
    <t xml:space="preserve"> 000 2022550102 0000 150</t>
  </si>
  <si>
    <t xml:space="preserve">  Субсидии бюджетам на развитие сети учреждений культурно-досугового типа</t>
  </si>
  <si>
    <t xml:space="preserve"> 000 2022551300 0000 150</t>
  </si>
  <si>
    <t xml:space="preserve">  Субсидии бюджетам субъектов Российской Федерации на развитие сети учреждений культурно-досугового типа</t>
  </si>
  <si>
    <t xml:space="preserve"> 000 2022551302 0000 150</t>
  </si>
  <si>
    <t xml:space="preserve">  Субсидии бюджетам на реализацию мероприятий субъектов Российской Федерации в сфере реабилитации и абилитации инвалидов</t>
  </si>
  <si>
    <t xml:space="preserve"> 000 2022551400 0000 150</t>
  </si>
  <si>
    <t xml:space="preserve">  Субсидии бюджетам субъектов Российской Федерации на реализацию мероприятий субъектов Российской Федерации в сфере реабилитации и абилитации инвалидов</t>
  </si>
  <si>
    <t xml:space="preserve"> 000 2022551402 0000 150</t>
  </si>
  <si>
    <t xml:space="preserve">  Субсидии бюджетам на поддержку творческой деятельности и техническое оснащение детских и кукольных театров</t>
  </si>
  <si>
    <t xml:space="preserve"> 000 2022551700 0000 150</t>
  </si>
  <si>
    <t xml:space="preserve">  Субсидии бюджетам субъектов Российской Федерации на поддержку творческой деятельности и техническое оснащение детских и кукольных театров</t>
  </si>
  <si>
    <t xml:space="preserve"> 000 2022551702 0000 150</t>
  </si>
  <si>
    <t xml:space="preserve">  Субсидии бюджетам на поддержку отрасли культуры</t>
  </si>
  <si>
    <t xml:space="preserve"> 000 2022551900 0000 150</t>
  </si>
  <si>
    <t xml:space="preserve">  Субсидии бюджетам субъектов Российской Федерации на поддержку отрасли культуры</t>
  </si>
  <si>
    <t xml:space="preserve"> 000 2022551902 0000 150</t>
  </si>
  <si>
    <t xml:space="preserve">  Субсидии бюджетам на реализацию мероприятий по созданию в субъектах Российской Федерации новых мест в общеобразовательных организациях</t>
  </si>
  <si>
    <t xml:space="preserve"> 000 2022552000 0000 150</t>
  </si>
  <si>
    <t xml:space="preserve">  Субсидии бюджетам субъектов Российской Федерации на реализацию мероприятий по созданию в субъектах Российской Федерации новых мест в общеобразовательных организациях</t>
  </si>
  <si>
    <t xml:space="preserve"> 000 2022552002 0000 150</t>
  </si>
  <si>
    <t xml:space="preserve">  Субсидии бюджетам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</si>
  <si>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000 2022552700 0000 150</t>
  </si>
  <si>
    <t xml:space="preserve">  Субсидии бюджетам субъектов Российской Федерации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в субъектах Российской Федерации</t>
  </si>
  <si>
    <t xml:space="preserve"> 000 2022552702 0000 150</t>
  </si>
  <si>
    <t xml:space="preserve">  Субсидии бюджетам на реализацию программ формирования современной городской среды</t>
  </si>
  <si>
    <t xml:space="preserve"> 000 2022555500 0000 150</t>
  </si>
  <si>
    <t xml:space="preserve">  Субсидии бюджетам субъектов Российской Федерации на реализацию программ формирования современной городской среды</t>
  </si>
  <si>
    <t xml:space="preserve"> 000 2022555502 0000 150</t>
  </si>
  <si>
    <t xml:space="preserve">  Субсидии бюджетам субъектов Российской Федерации на достижение показателей государственной программы Российской Федерации "Развитие туризма"</t>
  </si>
  <si>
    <t xml:space="preserve"> 000 2022555802 0000 150</t>
  </si>
  <si>
    <t xml:space="preserve">  Субсидии бюджетам на обеспечение комплексного развития сельских территорий</t>
  </si>
  <si>
    <t xml:space="preserve"> 000 2022557600 0000 150</t>
  </si>
  <si>
    <t xml:space="preserve">  Субсидии бюджетам субъектов Российской Федерации на обеспечение комплексного развития сельских территорий</t>
  </si>
  <si>
    <t xml:space="preserve"> 000 2022557602 0000 150</t>
  </si>
  <si>
    <t xml:space="preserve">  Субсидии бюджетам на оснащение региональных и муниципальных театров, находящихся в городах с численностью населения более 300 тысяч человек</t>
  </si>
  <si>
    <t xml:space="preserve"> 000 2022558400 0000 150</t>
  </si>
  <si>
    <t xml:space="preserve">  Субсидии бюджетам субъектов Российской Федерации на оснащение региональных и муниципальных театров, находящихся в городах с численностью населения более 300 тысяч человек</t>
  </si>
  <si>
    <t xml:space="preserve"> 000 2022558402 0000 150</t>
  </si>
  <si>
    <t xml:space="preserve">  Субсидии бюджетам субъектов Российской Федерации на 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</si>
  <si>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 xml:space="preserve"> 000 2022558602 0000 150</t>
  </si>
  <si>
    <t xml:space="preserve">  Субсидии бюджетам на техническое оснащение региональных и муниципальных музеев</t>
  </si>
  <si>
    <t xml:space="preserve"> 000 2022559000 0000 150</t>
  </si>
  <si>
    <t xml:space="preserve">  Субсидии бюджетам субъектов Российской Федерации на техническое оснащение региональных и муниципальных музеев</t>
  </si>
  <si>
    <t xml:space="preserve"> 000 2022559002 0000 150</t>
  </si>
  <si>
    <t xml:space="preserve">  Субсидии бюджетам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</si>
  <si>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 xml:space="preserve"> 000 2022559100 0000 150</t>
  </si>
  <si>
    <t xml:space="preserve">  Субсидии бюджетам субъектов Российской Федерации в целях софинансирования расходных обязательств субъектов Российской Федерации, возникающих при реализации региональных программ развития промышленности</t>
  </si>
  <si>
    <t xml:space="preserve"> 000 2022559102 0000 150</t>
  </si>
  <si>
    <t xml:space="preserve">  Субсидии бюджетам на реконструкцию и капитальный ремонт региональных и муниципальных музеев</t>
  </si>
  <si>
    <t xml:space="preserve"> 000 2022559700 0000 150</t>
  </si>
  <si>
    <t xml:space="preserve">  Субсидии бюджетам субъектов Российской Федерации на реконструкцию и капитальный ремонт региональных и муниципальных музеев</t>
  </si>
  <si>
    <t xml:space="preserve"> 000 2022559702 0000 150</t>
  </si>
  <si>
    <t xml:space="preserve">  Субсидии бюджетам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</si>
  <si>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 xml:space="preserve"> 000 2022559800 0000 150</t>
  </si>
  <si>
    <t xml:space="preserve">  Субсидии бюджетам субъектов Российской Федерации на проведение гидромелиоративных, культуртехнических, агролесомелиоративных и фитомелиоративных мероприятий, а также мероприятий в области известкования кислых почв на пашне</t>
  </si>
  <si>
    <t xml:space="preserve"> 000 2022559802 0000 150</t>
  </si>
  <si>
    <t xml:space="preserve">  Субсидии бюджетам на подготовку проектов межевания земельных участков и на проведение кадастровых работ</t>
  </si>
  <si>
    <t xml:space="preserve"> 000 2022559900 0000 150</t>
  </si>
  <si>
    <t xml:space="preserve">  Субсидии бюджетам субъектов Российской Федерации на подготовку проектов межевания земельных участков и на проведение кадастровых работ</t>
  </si>
  <si>
    <t xml:space="preserve"> 000 2022559902 0000 150</t>
  </si>
  <si>
    <t xml:space="preserve">  Субсидии бюджетам на реализацию мероприятий по модернизации школьных систем образования</t>
  </si>
  <si>
    <t xml:space="preserve"> 000 2022575000 0000 150</t>
  </si>
  <si>
    <t xml:space="preserve">  Субсидии бюджетам субъектов Российской Федерации на реализацию мероприятий по модернизации школьных систем образования</t>
  </si>
  <si>
    <t xml:space="preserve"> 000 2022575002 0000 150</t>
  </si>
  <si>
    <t xml:space="preserve">  Субсидии бюджетам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</si>
  <si>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 xml:space="preserve"> 000 2022575200 0000 150</t>
  </si>
  <si>
    <t xml:space="preserve">  Субсидии бюджетам субъектов Российской Федерации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t>
  </si>
  <si>
    <t xml:space="preserve"> 000 2022575202 0000 150</t>
  </si>
  <si>
    <t xml:space="preserve">  Субсидии бюджетам на софинансирование закупки и монтажа оборудования для создания "умных" спортивных площадок</t>
  </si>
  <si>
    <t xml:space="preserve"> 000 2022575300 0000 150</t>
  </si>
  <si>
    <t xml:space="preserve">  Субсидии бюджетам субъектов Российской Федерации на софинансирование закупки и монтажа оборудования для создания "умных" спортивных площадок</t>
  </si>
  <si>
    <t xml:space="preserve"> 000 2022575302 0000 150</t>
  </si>
  <si>
    <t xml:space="preserve">  Субсидии бюджетам на развитие зарядной инфраструктуры для электромобилей</t>
  </si>
  <si>
    <t xml:space="preserve"> 000 2022576600 0000 150</t>
  </si>
  <si>
    <t xml:space="preserve">  Субсидии бюджетам субъектов Российской Федерации на развитие зарядной инфраструктуры для электромобилей</t>
  </si>
  <si>
    <t xml:space="preserve"> 000 2022576602 0000 150</t>
  </si>
  <si>
    <t xml:space="preserve">  Субсидии бюджетам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</si>
  <si>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000 2022713900 0000 150</t>
  </si>
  <si>
    <t xml:space="preserve">  Субсидии бюджетам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</si>
  <si>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</si>
  <si>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обеспечения комплексного развития сельских территорий</t>
  </si>
  <si>
    <t xml:space="preserve"> 000 2022757602 0000 150</t>
  </si>
  <si>
    <t xml:space="preserve">  Прочие субсидии</t>
  </si>
  <si>
    <t xml:space="preserve"> 000 2022999900 0000 150</t>
  </si>
  <si>
    <t xml:space="preserve">  Прочие субсидии бюджетам субъектов Российской Федерации</t>
  </si>
  <si>
    <t xml:space="preserve"> 000 2022999902 0000 150</t>
  </si>
  <si>
    <t xml:space="preserve">  Субвенции бюджетам бюджетной системы Российской Федерации</t>
  </si>
  <si>
    <t xml:space="preserve"> 000 2023000000 0000 150</t>
  </si>
  <si>
    <t xml:space="preserve">  Субвенции бюджетам на осуществление первичного воинского учета органами местного самоуправления поселений, муниципальных и городских округов</t>
  </si>
  <si>
    <t xml:space="preserve"> 000 2023511800 0000 150</t>
  </si>
  <si>
    <t xml:space="preserve">  Субвенции бюджетам субъектов Российской Федерации на осуществление первичного воинского учета органами местного самоуправления поселений, муниципальных и городских округов</t>
  </si>
  <si>
    <t xml:space="preserve"> 000 2023511802 0000 150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</si>
  <si>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</si>
  <si>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000 2023512000 0000 150</t>
  </si>
  <si>
    <t xml:space="preserve">  Субвенции бюджетам субъектов Российской Федерации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</si>
  <si>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000 2023512002 0000 150</t>
  </si>
  <si>
    <t xml:space="preserve">  Субвенции бюджетам субъектов Российской Федерации на осуществление отдельных полномочий в области водных отношений</t>
  </si>
  <si>
    <t xml:space="preserve"> 000 2023512802 0000 150</t>
  </si>
  <si>
    <t xml:space="preserve">  Субвенции бюджетам субъектов Российской Федерации на осуществление отдельных полномочий в области лесных отношений</t>
  </si>
  <si>
    <t xml:space="preserve"> 000 2023512902 0000 150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</si>
  <si>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</si>
  <si>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 xml:space="preserve"> 000 2023513500 0000 150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</si>
  <si>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12 января 1995 года N 5-ФЗ "О ветеранах"</t>
  </si>
  <si>
    <t xml:space="preserve"> 000 2023513502 0000 150</t>
  </si>
  <si>
    <t xml:space="preserve">  Субвенции бюджетам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</si>
  <si>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 xml:space="preserve"> 000 2023517600 0000 150</t>
  </si>
  <si>
    <t xml:space="preserve">  Субвенции бюджетам субъектов Российской Федерации на осуществление полномочий по обеспечению жильем отдельных категорий граждан, установленных Федеральным законом от 24 ноября 1995 года N 181-ФЗ "О социальной защите инвалидов в Российской Федерации"</t>
  </si>
  <si>
    <t xml:space="preserve"> 000 2023517602 0000 150</t>
  </si>
  <si>
    <t xml:space="preserve">  Субвенции бюджетам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</si>
  <si>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000 2023522000 0000 150</t>
  </si>
  <si>
    <t xml:space="preserve">  Субвенции бюджетам субъектов Российской Федерации на 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</si>
  <si>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 xml:space="preserve"> 000 2023522002 0000 150</t>
  </si>
  <si>
    <t xml:space="preserve">  Субвенции бюджетам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</si>
  <si>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 xml:space="preserve"> 000 2023524000 0000 150</t>
  </si>
  <si>
    <t xml:space="preserve">  Субвенции бюджетам субъектов Российской Федерации на выплату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N 157-ФЗ "Об иммунопрофилактике инфекционных болезней"</t>
  </si>
  <si>
    <t xml:space="preserve"> 000 2023524002 0000 150</t>
  </si>
  <si>
    <t xml:space="preserve">  Субвенции бюджетам на оплату жилищно-коммунальных услуг отдельным категориям граждан</t>
  </si>
  <si>
    <t xml:space="preserve"> 000 2023525000 0000 150</t>
  </si>
  <si>
    <t xml:space="preserve">  Субвенции бюджетам субъектов Российской Федерации на оплату жилищно-коммунальных услуг отдельным категориям граждан</t>
  </si>
  <si>
    <t xml:space="preserve"> 000 2023525002 0000 150</t>
  </si>
  <si>
    <t xml:space="preserve">  Субвенции бюджетам субъектов Российской Федерации на социальные выплаты безработным гражданам и иным категориям граждан в соответствии с законодательством о занятости населения</t>
  </si>
  <si>
    <t xml:space="preserve"> 000 2023529002 0000 150</t>
  </si>
  <si>
    <t xml:space="preserve">  Субвенции бюджетам на осуществление мер пожарной безопасности и тушение лесных пожаров</t>
  </si>
  <si>
    <t xml:space="preserve"> 000 2023534500 0000 150</t>
  </si>
  <si>
    <t xml:space="preserve">  Субвенции бюджетам субъектов Российской Федерации на осуществление мер пожарной безопасности и тушение лесных пожаров</t>
  </si>
  <si>
    <t xml:space="preserve"> 000 2023534502 0000 150</t>
  </si>
  <si>
    <t xml:space="preserve">  Субвенции бюджетам на увеличение площади лесовосстановления</t>
  </si>
  <si>
    <t xml:space="preserve"> 000 2023542900 0000 150</t>
  </si>
  <si>
    <t xml:space="preserve">  Субвенции бюджетам субъектов Российской Федерации на увеличение площади лесовосстановления</t>
  </si>
  <si>
    <t xml:space="preserve"> 000 2023542902 0000 150</t>
  </si>
  <si>
    <t xml:space="preserve">  Субвенции бюджетам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</si>
  <si>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000 2023543200 0000 150</t>
  </si>
  <si>
    <t xml:space="preserve">  Субвенции бюджетам субъектов Российской Федерации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</si>
  <si>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 xml:space="preserve"> 000 2023543202 0000 150</t>
  </si>
  <si>
    <t xml:space="preserve">  Субвенции бюджетам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</si>
  <si>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000 2023546000 0000 150</t>
  </si>
  <si>
    <t xml:space="preserve">  Субвенции бюджетам субъектов Российской Федерации на 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</si>
  <si>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 xml:space="preserve"> 000 2023546002 0000 150</t>
  </si>
  <si>
    <t xml:space="preserve">  Единая субвенция бюджетам субъектов Российской Федерации и бюджету г. Байконура</t>
  </si>
  <si>
    <t xml:space="preserve"> 000 2023590002 0000 150</t>
  </si>
  <si>
    <t xml:space="preserve">  Иные межбюджетные трансферты</t>
  </si>
  <si>
    <t xml:space="preserve"> 000 2024000000 0000 150</t>
  </si>
  <si>
    <t xml:space="preserve">  Межбюджетные трансферты, передаваемые бюджетам субъектов Российской Федерации на обеспечение деятельности депутатов Государственной Думы и их помощников в избирательных округах</t>
  </si>
  <si>
    <t xml:space="preserve"> 000 2024514102 0000 150</t>
  </si>
  <si>
    <t xml:space="preserve">  Межбюджетные трансферты, передаваемые бюджетам субъектов Российской Федерации на обеспечение деятельности сенаторов Российской Федерации и их помощников в субъектах Российской Федерации</t>
  </si>
  <si>
    <t xml:space="preserve"> 000 2024514202 0000 150</t>
  </si>
  <si>
    <t xml:space="preserve">  Межбюджетные трансферты, передаваемые бюджетам на реализацию отдельных полномочий в области лекарственного обеспечения</t>
  </si>
  <si>
    <t xml:space="preserve"> 000 2024516100 0000 150</t>
  </si>
  <si>
    <t xml:space="preserve">  Межбюджетные трансферты, передаваемые бюджетам субъектов Российской Федерации на реализацию отдельных полномочий в области лекарственного обеспечения</t>
  </si>
  <si>
    <t xml:space="preserve"> 000 2024516102 0000 150</t>
  </si>
  <si>
    <t xml:space="preserve">  Межбюджетные трансферты, передаваемые бюджетам субъектов Российской Федерации на социальную поддержку Героев Советского Союза, Героев Российской Федерации и полных кавалеров ордена Славы</t>
  </si>
  <si>
    <t xml:space="preserve"> 000 2024525202 0000 150</t>
  </si>
  <si>
    <t xml:space="preserve">  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</si>
  <si>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000 2024530300 0000 150</t>
  </si>
  <si>
    <t xml:space="preserve">  Межбюджетные трансферты, передаваемые бюджетам субъектов Российской Федерации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</si>
  <si>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 xml:space="preserve"> 000 2024530302 0000 150</t>
  </si>
  <si>
    <t xml:space="preserve">  Межбюджетные трансферты, передаваемые бюджетам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</si>
  <si>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 xml:space="preserve"> 000 2024536300 0000 150</t>
  </si>
  <si>
    <t xml:space="preserve">  Межбюджетные трансферты, передаваемые бюджетам субъектов Российской Федерации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</si>
  <si>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 xml:space="preserve"> 000 2024536302 0000 150</t>
  </si>
  <si>
    <t xml:space="preserve">  Межбюджетные трансферты, передаваемые бюджетам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</si>
  <si>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000 2024546800 0000 150</t>
  </si>
  <si>
    <t xml:space="preserve">  Межбюджетные трансферты, передаваемые бюджетам субъектов Российской Федерации на 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</si>
  <si>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 xml:space="preserve"> 000 2024546802 0000 150</t>
  </si>
  <si>
    <t xml:space="preserve">  Межбюджетные трансферты, передаваемые бюджетам, за счет средств резервного фонда Правительства Российской Федерации</t>
  </si>
  <si>
    <t xml:space="preserve"> 000 2024900100 0000 150</t>
  </si>
  <si>
    <t xml:space="preserve">  Межбюджетные трансферты, передаваемые бюджетам субъектов Российской Федерации, за счет средств резервного фонда Правительства Российской Федерации</t>
  </si>
  <si>
    <t xml:space="preserve"> 000 2024900102 0000 150</t>
  </si>
  <si>
    <t xml:space="preserve">  БЕЗВОЗМЕЗДНЫЕ ПОСТУПЛЕНИЯ ОТ ГОСУДАРСТВЕННЫХ (МУНИЦИПАЛЬНЫХ) ОРГАНИЗАЦИЙ</t>
  </si>
  <si>
    <t xml:space="preserve"> 000 2030000000 0000 000</t>
  </si>
  <si>
    <t xml:space="preserve">  Безвозмездные поступления от государственных (муниципальных) организаций в бюджеты субъектов Российской Федерации</t>
  </si>
  <si>
    <t xml:space="preserve"> 000 2030200002 0000 150</t>
  </si>
  <si>
    <t xml:space="preserve">  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t>
  </si>
  <si>
    <t xml:space="preserve"> 000 2030204002 0000 150</t>
  </si>
  <si>
    <t xml:space="preserve">  Безвозмездные поступления в бюджеты субъектов Российской Федерации от публично-правовой компании "Фонд развития территорий" на обеспечение мероприятий по модернизации систем коммунальной инфраструктуры</t>
  </si>
  <si>
    <t xml:space="preserve"> 000 2030208002 0000 150</t>
  </si>
  <si>
    <t xml:space="preserve">  Прочие безвозмездные поступления от государственных (муниципальных) организаций в бюджеты субъектов Российской Федерации</t>
  </si>
  <si>
    <t xml:space="preserve"> 000 2030209902 0000 150</t>
  </si>
  <si>
    <t xml:space="preserve">  ПРОЧИЕ БЕЗВОЗМЕЗДНЫЕ ПОСТУПЛЕНИЯ</t>
  </si>
  <si>
    <t xml:space="preserve"> 000 2070000000 0000 000</t>
  </si>
  <si>
    <t xml:space="preserve">  Прочие безвозмездные поступления в бюджеты городских округов</t>
  </si>
  <si>
    <t xml:space="preserve"> 000 2070400004 0000 150</t>
  </si>
  <si>
    <t xml:space="preserve">  Прочие безвозмездные поступления в бюджеты муниципальных округов</t>
  </si>
  <si>
    <t xml:space="preserve"> 000 2070400014 0000 150</t>
  </si>
  <si>
    <t xml:space="preserve">  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муниципальных округов</t>
  </si>
  <si>
    <t xml:space="preserve"> 000 2070401014 0000 150</t>
  </si>
  <si>
    <t xml:space="preserve">  Поступления от денежных пожертвований, предоставляемых физическими лицами получателям средств бюджетов муниципальных округов</t>
  </si>
  <si>
    <t xml:space="preserve"> 000 2070402014 0000 150</t>
  </si>
  <si>
    <t xml:space="preserve"> 000 2070405004 0000 150</t>
  </si>
  <si>
    <t xml:space="preserve"> 000 2070405014 0000 150</t>
  </si>
  <si>
    <t xml:space="preserve">  Прочие безвозмездные поступления в бюджеты муниципальных районов</t>
  </si>
  <si>
    <t xml:space="preserve"> 000 2070500005 0000 150</t>
  </si>
  <si>
    <t xml:space="preserve">  Прочие безвозмездные поступления в бюджеты сельских поселений</t>
  </si>
  <si>
    <t xml:space="preserve"> 000 2070500010 0000 150</t>
  </si>
  <si>
    <t xml:space="preserve">  Прочие безвозмездные поступления в бюджеты городских поселений</t>
  </si>
  <si>
    <t xml:space="preserve"> 000 2070500013 0000 150</t>
  </si>
  <si>
    <t xml:space="preserve">  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местного значения муниципальных районов</t>
  </si>
  <si>
    <t xml:space="preserve"> 000 2070501005 0000 150</t>
  </si>
  <si>
    <t xml:space="preserve">  Поступления от денежных пожертвований, предоставляемых физическими лицами получателям средств бюджетов сельских поселений</t>
  </si>
  <si>
    <t xml:space="preserve"> 000 2070502010 0000 150</t>
  </si>
  <si>
    <t xml:space="preserve"> 000 2070503005 0000 150</t>
  </si>
  <si>
    <t xml:space="preserve"> 000 2070503010 0000 150</t>
  </si>
  <si>
    <t xml:space="preserve"> 000 2070503013 0000 150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</si>
  <si>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</si>
  <si>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 xml:space="preserve"> 000 2180000000 0000 000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</si>
  <si>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</si>
  <si>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000 2180000000 0000 150</t>
  </si>
  <si>
    <t xml:space="preserve">  Доходы бюджетов субъектов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</si>
  <si>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000 2180000002 0000 150</t>
  </si>
  <si>
    <t xml:space="preserve">  Доходы бюджетов городских округов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</si>
  <si>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000 2180000004 0000 150</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</si>
  <si>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</si>
  <si>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000 2180000005 0000 150</t>
  </si>
  <si>
    <t xml:space="preserve">  Доходы бюджетов городских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</si>
  <si>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 xml:space="preserve"> 000 2180000013 0000 150</t>
  </si>
  <si>
    <t xml:space="preserve">  Доходы бюджетов субъектов Российской Федерации от возврата организациями остатков субсидий прошлых лет</t>
  </si>
  <si>
    <t xml:space="preserve"> 000 2180200002 0000 150</t>
  </si>
  <si>
    <t xml:space="preserve">  Доходы бюджетов субъектов Российской Федерации от возврата бюджетными учреждениями остатков субсидий прошлых лет</t>
  </si>
  <si>
    <t xml:space="preserve"> 000 2180201002 0000 150</t>
  </si>
  <si>
    <t xml:space="preserve">  Доходы бюджетов субъектов Российской Федерации от возврата автономными учреждениями остатков субсидий прошлых лет</t>
  </si>
  <si>
    <t xml:space="preserve"> 000 2180202002 0000 150</t>
  </si>
  <si>
    <t xml:space="preserve">  Доходы бюджетов субъектов Российской Федерации от возврата иными организациями остатков субсидий прошлых лет</t>
  </si>
  <si>
    <t xml:space="preserve"> 000 2180203002 0000 150</t>
  </si>
  <si>
    <t xml:space="preserve">  Доходы бюджетов городских округов от возврата организациями остатков субсидий прошлых лет</t>
  </si>
  <si>
    <t xml:space="preserve"> 000 2180400004 0000 150</t>
  </si>
  <si>
    <t xml:space="preserve">  Доходы бюджетов городских округов от возврата бюджетными учреждениями остатков субсидий прошлых лет</t>
  </si>
  <si>
    <t xml:space="preserve"> 000 2180401004 0000 150</t>
  </si>
  <si>
    <t xml:space="preserve">  Доходы бюджетов муниципальных районов от возврата организациями остатков субсидий прошлых лет</t>
  </si>
  <si>
    <t xml:space="preserve"> 000 2180500005 0000 150</t>
  </si>
  <si>
    <t xml:space="preserve">  Доходы бюджетов муниципальных районов от возврата бюджетными учреждениями остатков субсидий прошлых лет</t>
  </si>
  <si>
    <t xml:space="preserve"> 000 2180501005 0000 150</t>
  </si>
  <si>
    <t xml:space="preserve">  Доходы бюджетов субъектов Российской Федерации от возврата остатков субвенций на ежемесячную денежную выплату на ребенка в возрасте от восьми до семнадцати лет из бюджета Фонда пенсионного и социального страхования Российской Федерации</t>
  </si>
  <si>
    <t xml:space="preserve"> 000 2183314402 0000 150</t>
  </si>
  <si>
    <t xml:space="preserve">  ВОЗВРАТ ОСТАТКОВ СУБСИДИЙ, СУБВЕНЦИЙ И ИНЫХ МЕЖБЮДЖЕТНЫХ ТРАНСФЕРТОВ, ИМЕЮЩИХ ЦЕЛЕВОЕ НАЗНАЧЕНИЕ, ПРОШЛЫХ ЛЕТ</t>
  </si>
  <si>
    <t xml:space="preserve"> 000 2190000000 0000 000</t>
  </si>
  <si>
    <t xml:space="preserve">  Возврат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</si>
  <si>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000 2190000002 0000 150</t>
  </si>
  <si>
    <t xml:space="preserve">  Возврат остатков субсидий, субвенций и иных межбюджетных трансфертов, имеющих целевое назначение, прошлых лет из бюджетов городских округов</t>
  </si>
  <si>
    <t xml:space="preserve"> 000 2190000004 0000 150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</si>
  <si>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</si>
  <si>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000 2190000005 0000 150</t>
  </si>
  <si>
    <t xml:space="preserve">  Возврат остатков субсидий, субвенций и иных межбюджетных трансфертов, имеющих целевое назначение, прошлых лет из бюджетов городских поселений</t>
  </si>
  <si>
    <t xml:space="preserve"> 000 2190000013 0000 150</t>
  </si>
  <si>
    <t xml:space="preserve">  Возврат остатков субсидий, субвенций и иных межбюджетных трансфертов, имеющих целевое назначение, прошлых лет из бюджетов муниципальных округов</t>
  </si>
  <si>
    <t xml:space="preserve"> 000 2190000014 0000 150</t>
  </si>
  <si>
    <t xml:space="preserve">  Возврат остатков субсидий на стимулирование увеличения производства картофеля и овощей из бюджетов субъектов Российской Федерации</t>
  </si>
  <si>
    <t xml:space="preserve"> 000 2192501402 0000 150</t>
  </si>
  <si>
    <t xml:space="preserve">  Возврат остатков субсидий на ежемесячную денежную выплату, назначаемую в случае рождения третьего ребенка или последующих детей до достижения ребенком возраста трех лет, из бюджетов субъектов Российской Федерации</t>
  </si>
  <si>
    <t xml:space="preserve"> 000 2192508402 0000 150</t>
  </si>
  <si>
    <t xml:space="preserve">  Возврат остатков субсидий на реализацию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 из бюджетов субъектов Российской Федерации</t>
  </si>
  <si>
    <t xml:space="preserve"> 000 2192508602 0000 150</t>
  </si>
  <si>
    <t xml:space="preserve">  Возврат остатков субсидий на единовременные компенсационные выплаты медицинским работникам (врачам, фельдшерам, а также акушеркам и медицинским сестрам фельдшерских и фельдшерско-акушерских пунктов),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 из бюджетов субъектов Российской Федерации</t>
  </si>
  <si>
    <t xml:space="preserve"> 000 2192513802 0000 150</t>
  </si>
  <si>
    <t xml:space="preserve">  Возврат остатков субсидий на создание системы долговременного ухода за гражданами пожилого возраста и инвалидами из бюджетов субъектов Российской Федерации</t>
  </si>
  <si>
    <t xml:space="preserve"> 000 2192516302 0000 150</t>
  </si>
  <si>
    <t xml:space="preserve">  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субъектов Российской Федерации</t>
  </si>
  <si>
    <t xml:space="preserve"> 000 2192517902 0000 150</t>
  </si>
  <si>
    <t xml:space="preserve">  Возврат остатков субсидий в целях развития паллиативной медицинской помощи из бюджетов субъектов Российской Федерации</t>
  </si>
  <si>
    <t xml:space="preserve"> 000 2192520102 0000 150</t>
  </si>
  <si>
    <t xml:space="preserve">  Возврат остатков субсидий на осуществление ежемесячных выплат на детей в возрасте от трех до семи лет включительно из бюджетов субъектов Российской Федерации</t>
  </si>
  <si>
    <t xml:space="preserve"> 000 2192530202 0000 150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</si>
  <si>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субъектов Российской Федерации</t>
  </si>
  <si>
    <t xml:space="preserve"> 000 2192530402 0000 150</t>
  </si>
  <si>
    <t xml:space="preserve">  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городских округов</t>
  </si>
  <si>
    <t xml:space="preserve"> 000 2192530404 0000 150</t>
  </si>
  <si>
    <t xml:space="preserve">  Возврат остатков субсидий в целях софинансирования расходных обязательств субъектов Российской Федерации, возникающих при реализации мероприятий по проведению массового обследования новорожденных на врожденные и (или) наследственные заболевания (расширенный неонатальный скрининг), из бюджетов субъектов Российской Федерации</t>
  </si>
  <si>
    <t xml:space="preserve"> 000 2192538502 0000 150</t>
  </si>
  <si>
    <t xml:space="preserve">  Возврат остатков субсидий на софинансирование расходов, связанных с оказанием государственной социальной помощи на основании социального контракта отдельным категориям граждан, из бюджетов субъектов Российской Федерации</t>
  </si>
  <si>
    <t xml:space="preserve"> 000 2192540402 0000 150</t>
  </si>
  <si>
    <t xml:space="preserve">  Возврат остатков субсидий на создание системы поддержки фермеров и развитие сельской кооперации из бюджетов субъектов Российской Федерации</t>
  </si>
  <si>
    <t xml:space="preserve"> 000 2192548002 0000 150</t>
  </si>
  <si>
    <t xml:space="preserve">  Возврат остатков субсидий на стимулирование развития приоритетных подотраслей агропромышленного комплекса и развитие малых форм хозяйствования из бюджетов субъектов Российской Федерации</t>
  </si>
  <si>
    <t xml:space="preserve"> 000 2192550202 0000 150</t>
  </si>
  <si>
    <t xml:space="preserve">  Возврат остатков субсидий на поддержку сельскохозяйственного производства по отдельным подотраслям растениеводства и животноводства из бюджетов субъектов Российской Федерации</t>
  </si>
  <si>
    <t xml:space="preserve"> 000 2192550802 0000 150</t>
  </si>
  <si>
    <t xml:space="preserve">  Возврат остатков субсидий на реализацию программ формирования современной городской среды из бюджетов субъектов Российской Федерации</t>
  </si>
  <si>
    <t xml:space="preserve"> 000 2192555502 0000 150</t>
  </si>
  <si>
    <t xml:space="preserve">  Возврат остатков субсидий на реализацию мероприятий по модернизации школьных систем образования из бюджетов субъектов Российской Федерации</t>
  </si>
  <si>
    <t xml:space="preserve"> 000 2192575002 0000 150</t>
  </si>
  <si>
    <t xml:space="preserve">  Возврат остатков субсидий на реализацию мероприятий по модернизации школьных систем образования из бюджетов городских округов</t>
  </si>
  <si>
    <t xml:space="preserve"> 000 2192575004 0000 150</t>
  </si>
  <si>
    <t xml:space="preserve">  Возврат остатков субсидий на софинансирование капитальных вложений в объекты муниципальной собственности из бюджетов городских поселений</t>
  </si>
  <si>
    <t xml:space="preserve"> 000 2192711213 0000 150</t>
  </si>
  <si>
    <t xml:space="preserve">  Возврат остатков субсидий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 из бюджетов субъектов Российской Федерации</t>
  </si>
  <si>
    <t xml:space="preserve"> 000 2192713902 0000 150</t>
  </si>
  <si>
    <t xml:space="preserve">  Возврат остатков субвенций на осуществление отдельных полномочий в области лесных отношений из бюджетов субъектов Российской Федерации</t>
  </si>
  <si>
    <t xml:space="preserve"> 000 2193512902 0000 150</t>
  </si>
  <si>
    <t xml:space="preserve">  Возврат остатков субвенций на оплату жилищно-коммунальных услуг отдельным категориям граждан из бюджетов субъектов Российской Федерации</t>
  </si>
  <si>
    <t xml:space="preserve"> 000 2193525002 0000 150</t>
  </si>
  <si>
    <t xml:space="preserve">  Возврат остатков субвенций на социальные выплаты безработным гражданам в соответствии с Законом Российской Федерации от 19 апреля 1991 года N 1032-1 "О занятости населения в Российской Федерации" из бюджетов субъектов Российской Федерации</t>
  </si>
  <si>
    <t xml:space="preserve"> 000 2193529002 0000 150</t>
  </si>
  <si>
    <t xml:space="preserve">  Возврат остатков субвенций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 из бюджетов субъектов Российской Федерации</t>
  </si>
  <si>
    <t xml:space="preserve"> 000 2193543202 0000 150</t>
  </si>
  <si>
    <t xml:space="preserve">  Возврат остатков единой субвенции из бюджетов субъектов Российской Федерации</t>
  </si>
  <si>
    <t xml:space="preserve"> 000 2193590002 0000 150</t>
  </si>
  <si>
    <t xml:space="preserve">  Возврат остатков иных межбюджетных трансфертов на возмещение расходов бюджетов субъектов Российской Федерации по финансовому обеспечению оказания медицинской помощи лицам, застрахованным по обязательному медицинскому страхованию, проживающим на территориях Донецкой Народной Республики, Луганской Народной Республики, Запорожской области и Херсонской области, в рамках базовой программы обязательного медицинского страхования из бюджетов субъектов Российской Федерации</t>
  </si>
  <si>
    <t xml:space="preserve"> 000 2194511902 0000 150</t>
  </si>
  <si>
    <t xml:space="preserve">  Возврат остатков иных межбюджетных трансфертов в целях софинансирования в полном объеме расходных обязательств субъектов Российской Федерации, возникающих при реализации мероприятий по созданию (развитию) и оснащению (дооснащению) региональных эндокринологических центров и школ для пациентов с сахарным диабетом, из бюджетов субъектов Российской Федерации</t>
  </si>
  <si>
    <t xml:space="preserve"> 000 2194512302 0000 150</t>
  </si>
  <si>
    <t xml:space="preserve">  Возврат остатков межбюджетных трансфертов прошлых лет на осуществление единовременных выплат медицинским работникам из бюджетов субъектов Российской Федерации</t>
  </si>
  <si>
    <t xml:space="preserve"> 000 2194513602 0000 150</t>
  </si>
  <si>
    <t xml:space="preserve">  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городских округов</t>
  </si>
  <si>
    <t xml:space="preserve"> 000 2194517904 0000 150</t>
  </si>
  <si>
    <t xml:space="preserve">  Возврат остатков иных межбюджетных трансфертов на организацию профессионального обучения и дополнительного профессионального образования работников промышленных предприятий из бюджетов субъектов Российской Федерации</t>
  </si>
  <si>
    <t xml:space="preserve"> 000 2194529202 0000 150</t>
  </si>
  <si>
    <t xml:space="preserve">  Возврат остатков иных межбюджетных трансфертов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 из бюджетов субъектов Российской Федерации</t>
  </si>
  <si>
    <t xml:space="preserve"> 000 2194530002 0000 150</t>
  </si>
  <si>
    <t xml:space="preserve">  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субъектов Российской Федерации</t>
  </si>
  <si>
    <t xml:space="preserve"> 000 2194530302 0000 150</t>
  </si>
  <si>
    <t xml:space="preserve">  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городских округов</t>
  </si>
  <si>
    <t xml:space="preserve"> 000 2194530304 0000 150</t>
  </si>
  <si>
    <t xml:space="preserve">  Возврат остатков иных межбюджетных трансфертов на ежемесячное денежное вознаграждение за классное руководство (кураторство) педагогическим работникам государственных образовательных организаций субъектов Российской Федерации и г. Байконура, муниципальных образовательных организаций,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 из бюджетов субъектов Российской Федерации</t>
  </si>
  <si>
    <t xml:space="preserve"> 000 2194536302 0000 150</t>
  </si>
  <si>
    <t xml:space="preserve">  Возврат остатков иных межбюджетных трансфертов в целях софинансирования расходных обязательств субъектов Российской Федерации по возмещению производителям зерновых культур части затрат на производство и реализацию зерновых культур из бюджетов субъектов Российской Федерации</t>
  </si>
  <si>
    <t xml:space="preserve"> 000 2194536802 0000 150</t>
  </si>
  <si>
    <t xml:space="preserve">  Возврат остатков иных межбюджетных трансфертов на финансовое обеспечение дорожной деятельности из бюджетов субъектов Российской Федерации</t>
  </si>
  <si>
    <t xml:space="preserve"> 000 2194539302 0000 150</t>
  </si>
  <si>
    <t xml:space="preserve">  Возврат остатков иных межбюджетных трансфертов на возмещение расходов, понесенных бюджетами субъектов Российской Федерации, местными бюджетами на размещение и питание граждан Российской Федерации, иностранных граждан и лиц без гражданства, постоянно проживающих на территориях Украины, Донецкой Народной Республики, Луганской Народной Республики, Запорожской области, Херсонской области, вынужденно покинувших жилые помещения и находившихся в пунктах временного размещения и питания на территории Российской Федерации, за счет средств резервного фонда Правительства Российской Федерации из бюджетов субъектов Российской Федерации</t>
  </si>
  <si>
    <t xml:space="preserve"> 000 2194569402 0000 150</t>
  </si>
  <si>
    <t xml:space="preserve">  Возврат прочих остатков субсидий, субвенций и иных межбюджетных трансфертов, имеющих целевое назначение, прошлых лет из бюджетов городских округов</t>
  </si>
  <si>
    <t xml:space="preserve"> 000 2196001004 0000 150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</si>
  <si>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</si>
  <si>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 xml:space="preserve"> 000 2196001005 0000 150</t>
  </si>
  <si>
    <t xml:space="preserve">  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</si>
  <si>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 xml:space="preserve"> 000 2196001013 0000 150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</si>
  <si>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</si>
  <si>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 xml:space="preserve"> 000 2196001014 0000 150</t>
  </si>
  <si>
    <t xml:space="preserve">  Возврат прочих остатков субсидий, субвенций и иных межбюджетных трансфертов, имеющих целевое назначение, прошлых лет из бюджетов субъектов Российской Федерации</t>
  </si>
  <si>
    <t xml:space="preserve"> 000 2199000002 0000 150</t>
  </si>
  <si>
    <t>Прогноз доходов на 2024 год</t>
  </si>
  <si>
    <t>Процент исполнения к прогнозным параметрам доходов</t>
  </si>
  <si>
    <t>Темп изменений 2024 года к соответствующему периоду 2023 года, %</t>
  </si>
  <si>
    <t>Кассовое исполнение 
за первое полугодие 2023 года</t>
  </si>
  <si>
    <t>Кассовое исполнение 
за первое полугодие 2024 года</t>
  </si>
  <si>
    <t>Доходы консолидированного бюджета за первое полугодие 2024 года в сравнении с соответствующим периодом 2023 года</t>
  </si>
  <si>
    <t>(в рублях)</t>
  </si>
  <si>
    <t>ВСЕГО ДОХОДОВ:</t>
  </si>
  <si>
    <t xml:space="preserve">  Налог, взимаемый с налогоплательщиков, выбравших в качестве объекта налогообложения доходы (за налоговые периоды, истекшие до 1 января 2011 года)</t>
  </si>
  <si>
    <t xml:space="preserve"> 000 1050101201 0000 110</t>
  </si>
  <si>
    <t xml:space="preserve">  Налог на прибыль организаций, зачислявшийся до 1 января 2005 года в местные бюджеты</t>
  </si>
  <si>
    <t xml:space="preserve"> 000 1090100000 0000 110</t>
  </si>
  <si>
    <t xml:space="preserve">  Налог на прибыль организаций, зачислявшийся до 1 января 2005 года в местные бюджеты, мобилизуемый на территориях городских округов</t>
  </si>
  <si>
    <t xml:space="preserve"> 000 1090102004 0000 110</t>
  </si>
  <si>
    <t xml:space="preserve">  Платежи за пользование природными ресурсами</t>
  </si>
  <si>
    <t xml:space="preserve"> 000 1090300000 0000 110</t>
  </si>
  <si>
    <t xml:space="preserve">  Платежи за добычу полезных ископаемых</t>
  </si>
  <si>
    <t xml:space="preserve"> 000 1090302000 0000 110</t>
  </si>
  <si>
    <t xml:space="preserve">  Платежи за добычу подземных вод</t>
  </si>
  <si>
    <t xml:space="preserve"> 000 1090302301 0000 110</t>
  </si>
  <si>
    <t xml:space="preserve">  Отчисления на воспроизводство минерально-сырьевой базы</t>
  </si>
  <si>
    <t xml:space="preserve"> 000 1090308000 0000 110</t>
  </si>
  <si>
    <t xml:space="preserve">  Отчисления на воспроизводство минерально-сырьевой базы при добыче общераспространенных полезных ископаемых и подземных вод, используемых для местных нужд, зачисляемые в бюджеты субъектов Российской Федерации</t>
  </si>
  <si>
    <t xml:space="preserve"> 000 1090308302 0000 110</t>
  </si>
  <si>
    <t xml:space="preserve">  Налог на пользователей автомобильных дорог</t>
  </si>
  <si>
    <t xml:space="preserve"> 000 1090403001 0000 110</t>
  </si>
  <si>
    <t xml:space="preserve">  Земельный налог (по обязательствам, возникшим до 1 января 2006 года), мобилизуемый на территориях муниципальных округов</t>
  </si>
  <si>
    <t xml:space="preserve"> 000 1090405214 0000 110</t>
  </si>
  <si>
    <t xml:space="preserve">  Прочие налоги и сборы (по отмененным налогам и сборам субъектов Российской Федерации)</t>
  </si>
  <si>
    <t xml:space="preserve"> 000 1090600002 0000 110</t>
  </si>
  <si>
    <t xml:space="preserve">  Налог с продаж</t>
  </si>
  <si>
    <t xml:space="preserve"> 000 1090601002 0000 110</t>
  </si>
  <si>
    <t xml:space="preserve">  Прочие налоги и сборы (по отмененным местным налогам и сборам)</t>
  </si>
  <si>
    <t xml:space="preserve"> 000 1090700000 0000 110</t>
  </si>
  <si>
    <t xml:space="preserve">  Налог на рекламу</t>
  </si>
  <si>
    <t xml:space="preserve"> 000 1090701000 0000 110</t>
  </si>
  <si>
    <t xml:space="preserve">  Налог на рекламу, мобилизуемый на территориях городских округов</t>
  </si>
  <si>
    <t xml:space="preserve"> 000 1090701204 0000 110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</si>
  <si>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t>
  </si>
  <si>
    <t xml:space="preserve"> 000 1090703000 0000 110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</si>
  <si>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городских округов</t>
  </si>
  <si>
    <t xml:space="preserve"> 000 1090703204 0000 110</t>
  </si>
  <si>
    <t xml:space="preserve">  Целевые сборы с граждан и предприятий, учреждений, организаций на содержание милиции, на благоустройство территорий, на нужды образования и другие цели, мобилизуемые на территориях муниципальных районов</t>
  </si>
  <si>
    <t xml:space="preserve"> 000 1090703305 0000 110</t>
  </si>
  <si>
    <t xml:space="preserve">  Прочие местные налоги и сборы</t>
  </si>
  <si>
    <t xml:space="preserve"> 000 1090705000 0000 110</t>
  </si>
  <si>
    <t xml:space="preserve">  Прочие местные налоги и сборы, мобилизуемые на территориях городских округов</t>
  </si>
  <si>
    <t xml:space="preserve"> 000 1090705204 0000 110</t>
  </si>
  <si>
    <t xml:space="preserve">  Прочие местные налоги и сборы, мобилизуемые на территориях муниципальных районов</t>
  </si>
  <si>
    <t xml:space="preserve"> 000 1090705305 0000 110</t>
  </si>
  <si>
    <t xml:space="preserve">  Доходы, получаемые в виде арендной платы за земельные участки,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</si>
  <si>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 xml:space="preserve"> 000 1110502600 0000 120</t>
  </si>
  <si>
    <t xml:space="preserve">  Доходы, получаемые в виде арендной платы за земельные участки, которые расположены в границах сельских поселений,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 а также средства от продажи права на заключение договоров аренды указанных земельных участков</t>
  </si>
  <si>
    <t xml:space="preserve"> 000 1110502610 0000 120</t>
  </si>
  <si>
    <t xml:space="preserve">  Плата за предоставление информации из реестра дисквалифицированных лиц</t>
  </si>
  <si>
    <t xml:space="preserve"> 000 1130119001 0000 130</t>
  </si>
  <si>
    <t xml:space="preserve">  Прочие доходы от оказания платных услуг (работ) получателями средств бюджетов сельских поселений</t>
  </si>
  <si>
    <t xml:space="preserve"> 000 1130199510 0000 130</t>
  </si>
  <si>
    <t xml:space="preserve">  Доходы от реализации недвижимого имущества бюджетных, автономных учреждений, находящегося в собственности субъекта Российской Федерации, в части реализации основных средств</t>
  </si>
  <si>
    <t xml:space="preserve"> 000 1140202802 0000 410</t>
  </si>
  <si>
    <t xml:space="preserve">  Доходы от реализации имущества, находящегося в собственности городских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</si>
  <si>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000 1140204004 0000 440</t>
  </si>
  <si>
    <t xml:space="preserve">  Доходы от реализации имущества, находящегося в оперативном управлении учреждений, находящихся в ведении органов управления городских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</si>
  <si>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000 1140204204 0000 440</t>
  </si>
  <si>
    <t xml:space="preserve">  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</si>
  <si>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000 1140205210 0000 440</t>
  </si>
  <si>
    <t xml:space="preserve">  Доходы от реализации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</si>
  <si>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000 1140205013 0000 440</t>
  </si>
  <si>
    <t xml:space="preserve">  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</si>
  <si>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000 1140205313 0000 440</t>
  </si>
  <si>
    <t xml:space="preserve">  Доходы от приватизации имущества, находящегося в собственности сельских поселений, в части приватизации нефинансовых активов имущества казны</t>
  </si>
  <si>
    <t xml:space="preserve"> 000 1141306010 0000 410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</si>
  <si>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</si>
  <si>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 xml:space="preserve"> 000 1160701010 0000 140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</si>
  <si>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</si>
  <si>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 xml:space="preserve"> 000 1161003014 0000 140</t>
  </si>
  <si>
    <t xml:space="preserve">  Возмещение ущерба при возникновении страховых случаев, когда выгодоприобретателями выступают получатели средств бюджета сельского поселения</t>
  </si>
  <si>
    <t xml:space="preserve"> 000 1161003110 0000 140</t>
  </si>
  <si>
    <t xml:space="preserve">  Возмещение ущерба при возникновении страховых случаев, когда выгодоприобретателями выступают получатели средств бюджета муниципального округа</t>
  </si>
  <si>
    <t xml:space="preserve"> 000 1161003114 0000 140</t>
  </si>
  <si>
    <t xml:space="preserve">  Платежи в целях возмещения ущерба при расторжении муниципального контракта в связи с односторонним отказом исполнителя (подрядчика) от его исполнения</t>
  </si>
  <si>
    <t xml:space="preserve"> 000 1161008000 0000 140</t>
  </si>
  <si>
    <t xml:space="preserve">  Платежи в целях возмещения ущерба при расторжении муниципального контракта, заключенного с муниципальным органом сельского поселения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</si>
  <si>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 xml:space="preserve"> 000 1161008110 0000 140</t>
  </si>
  <si>
    <t xml:space="preserve">  Невыясненные поступления, зачисляемые в бюджеты муниципальных округов</t>
  </si>
  <si>
    <t xml:space="preserve"> 000 1170104014 0000 180</t>
  </si>
  <si>
    <t xml:space="preserve">  Дотации бюджетам субъектов Российской Федерации на поддержку мер по обеспечению сбалансированности бюджетов</t>
  </si>
  <si>
    <t xml:space="preserve"> 000 2021500202 0000 150</t>
  </si>
  <si>
    <t xml:space="preserve">  Субсидии бюджетам на реализацию мероприятий государственной программы Российской Федерации "Доступная среда"</t>
  </si>
  <si>
    <t xml:space="preserve"> 000 2022502700 0000 150</t>
  </si>
  <si>
    <t xml:space="preserve">  Субсидии бюджетам субъектов Российской Федерации на реализацию мероприятий государственной программы Российской Федерации "Доступная среда"</t>
  </si>
  <si>
    <t xml:space="preserve"> 000 2022502702 0000 150</t>
  </si>
  <si>
    <t xml:space="preserve">  Субсидии бюджетам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</si>
  <si>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 xml:space="preserve"> 000 2022517100 0000 150</t>
  </si>
  <si>
    <t xml:space="preserve">  Субсидии бюджетам субъектов Российской Федерации на оснащение (обновление материально-технической базы) оборудованием, средствами обучения и воспитания образовательных организаций различных типов для реализации дополнительных общеразвивающих программ, для создания информационных систем в образовательных организациях</t>
  </si>
  <si>
    <t xml:space="preserve"> 000 2022517102 0000 150</t>
  </si>
  <si>
    <t xml:space="preserve">  Субсидии бюджетам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 на территориях субъектов Российской Федерации, на которых введен средний уровень реагирования</t>
  </si>
  <si>
    <t xml:space="preserve"> 000 2022518100 0000 150</t>
  </si>
  <si>
    <t xml:space="preserve">  Субсидии бюджетам субъектов Российской Федерации, на территориях которых введен средний уровень реагирования, на предоставление грантов в форме субсидий субъектам предпринимательской деятельности, а также физическим лицам, применяющим специальный налоговый режим "Налог на профессиональный доход", на восстановление и (или) поддержание предпринимательской деятельности</t>
  </si>
  <si>
    <t xml:space="preserve"> 000 2022518102 0000 150</t>
  </si>
  <si>
    <t xml:space="preserve">  Субсидии бюджетам на ликвидацию несанкционированных свалок в границах городов и наиболее опасных объектов накопленного вреда окружающей среде</t>
  </si>
  <si>
    <t xml:space="preserve"> 000 2022524200 0000 150</t>
  </si>
  <si>
    <t xml:space="preserve">  Субсидии бюджетам субъектов Российской Федерации на ликвидацию несанкционированных свалок в границах городов и наиболее опасных объектов накопленного экологического вреда окружающей среде</t>
  </si>
  <si>
    <t xml:space="preserve"> 000 2022524202 0000 150</t>
  </si>
  <si>
    <t xml:space="preserve">  Субсидии бюджетам субъектов Российской Федерации на осуществление ежемесячных выплат на детей в возрасте от трех до семи лет включительно</t>
  </si>
  <si>
    <t xml:space="preserve"> 000 2022530202 0000 150</t>
  </si>
  <si>
    <t xml:space="preserve">  Субсидии бюджетам на стимулирование развития приоритетных подотраслей агропромышленного комплекса и развитие малых форм хозяйствования</t>
  </si>
  <si>
    <t xml:space="preserve"> 000 2022550200 0000 150</t>
  </si>
  <si>
    <t xml:space="preserve">  Субсидии бюджетам субъектов Российской Федерации на стимулирование развития приоритетных подотраслей агропромышленного комплекса и развитие малых форм хозяйствования</t>
  </si>
  <si>
    <t xml:space="preserve"> 000 2022550202 0000 150</t>
  </si>
  <si>
    <t xml:space="preserve">  Субсидии бюджетам на поддержку сельскохозяйственного производства по отдельным подотраслям растениеводства и животноводства</t>
  </si>
  <si>
    <t xml:space="preserve"> 000 2022550800 0000 150</t>
  </si>
  <si>
    <t xml:space="preserve">  Субсидии бюджетам субъектов Российской Федерации на поддержку сельскохозяйственного производства по отдельным подотраслям растениеводства и животноводства</t>
  </si>
  <si>
    <t xml:space="preserve"> 000 2022550802 0000 150</t>
  </si>
  <si>
    <t xml:space="preserve">  Субсидия бюджетам субъектов Российской Федерации на достижение показателей государственной программы Российской Федерации "Реализация государственной национальной политики"</t>
  </si>
  <si>
    <t xml:space="preserve"> 000 2022551802 0000 150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</si>
  <si>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создания и модернизации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</si>
  <si>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000 2022713902 0000 150</t>
  </si>
  <si>
    <t xml:space="preserve">  Субсидии бюджетам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</si>
  <si>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 xml:space="preserve"> 000 2022724600 0000 150</t>
  </si>
  <si>
    <t xml:space="preserve">  Субсидии бюджетам субъектов Российской Федерации на софинансирование капитальных вложений в объекты государственной (муниципальной) собственности в рамках нового строительства или реконструкции детских больниц (корпусов)</t>
  </si>
  <si>
    <t xml:space="preserve"> 000 2022724602 0000 150</t>
  </si>
  <si>
    <t xml:space="preserve">  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возникающих при реализации мер социальной поддержки граждан Российской Федерации, Украины и лиц без гражданства, постоянно проживающих на территориях Украины, Донецкой Народной Республики, Луганской Народной Республики, Запорожской области и Херсонской области, вынужденно покинувших территории постоянного проживания и прибывших на территорию Российской Федерации (в границах до 30 сентября 2022 года), в целях обеспечения жизнедеятельности и восстановления инфраструктуры на территориях отдельных субъектов Российской Федерации</t>
  </si>
  <si>
    <t xml:space="preserve"> 000 2024150202 0000 150</t>
  </si>
  <si>
    <t xml:space="preserve">  Межбюджетные трансферты, передаваемые бюджетам субъектов Российской Федерации на переоснащение медицинских организаций, оказывающих медицинскую помощь больным с онкологическими заболеваниями</t>
  </si>
  <si>
    <t xml:space="preserve"> 000 2024519002 0000 150</t>
  </si>
  <si>
    <t xml:space="preserve">  Межбюджетные трансферты, передаваемые бюджетам на оснащение оборудованием региональных сосудистых центров и первичных сосудистых отделений</t>
  </si>
  <si>
    <t xml:space="preserve"> 000 2024519200 0000 150</t>
  </si>
  <si>
    <t xml:space="preserve">  Межбюджетные трансферты, передаваемые бюджетам субъектов Российской Федерации на оснащение оборудованием региональных сосудистых центров и первичных сосудистых отделений</t>
  </si>
  <si>
    <t xml:space="preserve"> 000 2024519202 0000 150</t>
  </si>
  <si>
    <t xml:space="preserve">  Межбюджетные трансферты, передаваемые бюджетам субъектов Российской Федерации на социальную поддержку Героев Социалистического Труда, Героев Труда Российской Федерации и полных кавалеров ордена Трудовой Славы</t>
  </si>
  <si>
    <t xml:space="preserve"> 000 2024519802 0000 150</t>
  </si>
  <si>
    <t xml:space="preserve">  Межбюджетные трансферты, передаваемые бюджетам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</si>
  <si>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000 2024521600 0000 150</t>
  </si>
  <si>
    <t xml:space="preserve">  Межбюджетные трансферты, передаваемые бюджетам субъектов Российской Федерации на 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апластической анемией неуточненной, наследственным дефицитом факторов II (фибриногена), VII (лабильного), X (Стюарта-Прауэра), а также после трансплантации органов и (или) тканей</t>
  </si>
  <si>
    <t xml:space="preserve"> 000 2024521602 0000 150</t>
  </si>
  <si>
    <t xml:space="preserve">  Межбюджетные трансферты, передаваемые бюджетам в целях достижения результатов национального проекта "Производительность труда"</t>
  </si>
  <si>
    <t xml:space="preserve"> 000 2024528900 0000 150</t>
  </si>
  <si>
    <t xml:space="preserve">  Межбюджетные трансферты, передаваемые бюджетам субъектов Российской Федерации в целях достижения результатов национального проекта "Производительность труда"</t>
  </si>
  <si>
    <t xml:space="preserve"> 000 2024528902 0000 150</t>
  </si>
  <si>
    <t xml:space="preserve">  Межбюджетные трансферты, передаваемые бюджетам субъектов Российской Федерации на реализацию дополнительных мероприятий, направленных на снижение напряженности на рынке труда субъектов Российской Федерации, по организации общественных работ</t>
  </si>
  <si>
    <t xml:space="preserve"> 000 2024530002 0000 150</t>
  </si>
  <si>
    <t xml:space="preserve">  Межбюджетные трансферты, передаваемые бюджетам субъектов Российской Федерации в целях софинансирования расходных обязательств субъектов Российской Федерации по финансовому обеспечению (возмещению) производителям зерновых культур части затрат на производство и реализацию зерновых культур</t>
  </si>
  <si>
    <t xml:space="preserve"> 000 2024536802 0000 150</t>
  </si>
  <si>
    <t xml:space="preserve">  Межбюджетные трансферты, передаваемые бюджетам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</si>
  <si>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000 2024542400 0000 150</t>
  </si>
  <si>
    <t xml:space="preserve">  Межбюджетные трансферты, передаваемые бюджетам субъектов Российской Федерации на 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</si>
  <si>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 xml:space="preserve"> 000 2024542402 0000 150</t>
  </si>
  <si>
    <t xml:space="preserve">  Межбюджетные трансферты, передаваемые бюджетам на возмещение части затрат на уплату процентов по инвестиционным кредитам (займам) в агропромышленном комплексе</t>
  </si>
  <si>
    <t xml:space="preserve"> 000 2024543300 0000 150</t>
  </si>
  <si>
    <t xml:space="preserve">  Межбюджетные трансферты, передаваемые бюджетам субъектов Российской Федерации на возмещение части затрат на уплату процентов по инвестиционным кредитам (займам) в агропромышленном комплексе</t>
  </si>
  <si>
    <t xml:space="preserve"> 000 2024543302 0000 150</t>
  </si>
  <si>
    <t xml:space="preserve">  Межбюджетные трансферты, передаваемые бюджетам на создание виртуальных концертных залов</t>
  </si>
  <si>
    <t xml:space="preserve"> 000 2024545300 0000 150</t>
  </si>
  <si>
    <t xml:space="preserve">  Межбюджетные трансферты, передаваемые бюджетам субъектов Российской Федерации на создание виртуальных концертных залов</t>
  </si>
  <si>
    <t xml:space="preserve"> 000 2024545302 0000 150</t>
  </si>
  <si>
    <t xml:space="preserve">  Межбюджетные трансферты, передаваемые бюджетам на создание модельных муниципальных библиотек</t>
  </si>
  <si>
    <t xml:space="preserve"> 000 2024545400 0000 150</t>
  </si>
  <si>
    <t xml:space="preserve">  Межбюджетные трансферты, передаваемые бюджетам субъектов Российской Федерации на создание модельных муниципальных библиотек</t>
  </si>
  <si>
    <t xml:space="preserve"> 000 2024545402 0000 150</t>
  </si>
  <si>
    <t xml:space="preserve">  Межбюджетные трансферты, передаваемые бюджетам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</si>
  <si>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 xml:space="preserve"> 000 2024578400 0000 150</t>
  </si>
  <si>
    <t xml:space="preserve">  Межбюджетные трансферты, передаваемые бюджетам субъектов Российской Федерации на финансирование дорожной деятельности в отношении автомобильных дорог общего пользования регионального или межмуниципального, местного значения</t>
  </si>
  <si>
    <t xml:space="preserve"> 000 2024578402 0000 150</t>
  </si>
  <si>
    <t xml:space="preserve">  Прочие безвозмездные поступления в бюджеты субъектов Российской Федерации</t>
  </si>
  <si>
    <t xml:space="preserve"> 000 2070200002 0000 150</t>
  </si>
  <si>
    <t xml:space="preserve">  Безвозмездные поступления от физических и юридических лиц на финансовое обеспечение дорожной деятельности, в том числе добровольных пожертвований, в отношении автомобильных дорог общего пользования регионального или межмуниципального значения</t>
  </si>
  <si>
    <t xml:space="preserve"> 000 2070201002 0000 150</t>
  </si>
  <si>
    <t xml:space="preserve">  Поступления от денежных пожертвований, предоставляемых физическими лицами получателям средств бюджетов городских поселений</t>
  </si>
  <si>
    <t xml:space="preserve"> 000 2070502013 0000 150</t>
  </si>
  <si>
    <t xml:space="preserve">  Доходы бюджетов городских поселений от возврата организациями остатков субсидий прошлых лет</t>
  </si>
  <si>
    <t xml:space="preserve"> 000 2180500013 0000 150</t>
  </si>
  <si>
    <t xml:space="preserve">  Доходы бюджетов городских поселений от возврата иными организациями остатков субсидий прошлых лет</t>
  </si>
  <si>
    <t xml:space="preserve"> 000 2180503013 0000 150</t>
  </si>
  <si>
    <t xml:space="preserve">  Возврат остатков субсидий на строительство и реконструкцию (модернизацию) объектов питьевого водоснабжения из бюджетов субъектов Российской Федерации</t>
  </si>
  <si>
    <t xml:space="preserve"> 000 2192524302 0000 150</t>
  </si>
  <si>
    <t xml:space="preserve">  Возврат остатков субсидий на софинансирование расходных обязательств субъектов Российской Федерации, возникающих при реализации региональных программ модернизации первичного звена здравоохранения, из бюджетов субъектов Российской Федерации</t>
  </si>
  <si>
    <t xml:space="preserve"> 000 2192536502 0000 150</t>
  </si>
  <si>
    <t xml:space="preserve">  Возврат остатков субсидий на реализацию мероприятий по обеспечению жильем молодых семей из бюджетов субъектов Российской Федерации</t>
  </si>
  <si>
    <t xml:space="preserve"> 000 2192549702 0000 150</t>
  </si>
  <si>
    <t xml:space="preserve">  Возврат остатков субсидий на государственную поддержку малого и среднего предпринимательства, а также физических лиц, применяющих специальный налоговый режим "Налог на профессиональный доход", из бюджетов субъектов Российской Федерации</t>
  </si>
  <si>
    <t xml:space="preserve"> 000 2192552702 0000 150</t>
  </si>
  <si>
    <t xml:space="preserve">  Возврат остатков субсидий на подготовку проектов межевания земельных участков и на проведение кадастровых работ из бюджетов субъектов Российской Федерации</t>
  </si>
  <si>
    <t xml:space="preserve"> 000 2192559902 0000 150</t>
  </si>
  <si>
    <t xml:space="preserve">  Возврат остатков субсидий на оснащение (дооснащение и (или) переоснащение) медицинскими изделиями медицинских организаций, имеющих в своей структуре подразделения, оказывающие медицинскую помощь по медицинской реабилитации, из бюджетов субъектов Российской Федерации</t>
  </si>
  <si>
    <t xml:space="preserve"> 000 2192575202 0000 150</t>
  </si>
  <si>
    <t xml:space="preserve">  Возврат остатков субвенций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 из бюджетов субъектов Российской Федерации</t>
  </si>
  <si>
    <t xml:space="preserve"> 000 2193513702 0000 150</t>
  </si>
  <si>
    <t xml:space="preserve">  Возврат остатков субвенций на осуществление мер пожарной безопасности и тушение лесных пожаров из бюджетов субъектов Российской Федерации</t>
  </si>
  <si>
    <t xml:space="preserve"> 000 2193534502 0000 150</t>
  </si>
  <si>
    <t xml:space="preserve">  Возврат остатков субвенций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из бюджетов субъектов Российской Федерации</t>
  </si>
  <si>
    <t xml:space="preserve"> 000 2193538002 0000 150</t>
  </si>
  <si>
    <t xml:space="preserve">  Возврат остатков субвенций на выполнение полномочий Российской Федерации по осуществлению ежемесячной выплаты в связи с рождением (усыновлением) первого ребенка из бюджетов субъектов Российской Федерации</t>
  </si>
  <si>
    <t xml:space="preserve"> 000 2193557302 0000 150</t>
  </si>
  <si>
    <t xml:space="preserve">  Возврат остатков иных межбюджетных трансфертов в целях предоставления социальных выплат гражданам Донецкой Народной Республики, Луганской Народной Республики, Украины и лицам без гражданства, вынужденно покинувшим территории Донецкой Народной Республики, Луганской Народной Республики, Украины и прибывшим на территорию Российской Федерации, за счет средств резервного фонда Правительства Российской Федерации из бюджетов субъектов Российской Федерации</t>
  </si>
  <si>
    <t xml:space="preserve"> 000 2194451002 0000 150</t>
  </si>
  <si>
    <t xml:space="preserve">  Возврат остатков иных межбюджетных трансфертов на оснащение оборудованием региональных сосудистых центров и первичных сосудистых отделений из бюджетов субъектов Российской Федерации</t>
  </si>
  <si>
    <t xml:space="preserve"> 000 2194519202 0000 150</t>
  </si>
  <si>
    <t xml:space="preserve">  Возврат остатков иных межбюджетных трансфертов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из бюджетов субъектов Российской Федерации</t>
  </si>
  <si>
    <t xml:space="preserve"> 000 2194541802 0000 150</t>
  </si>
  <si>
    <t xml:space="preserve">  Возврат остатков иных межбюджетных трансфертов на компенсацию расходов, связанных с оказанием медицинскими организациями, подведомственными органам исполнительной власти субъектов Российской Федерации, органам местного самоуправления, гражданам Украины и лицам без гражданства медицинской помощи, а также затрат по проведению указанным лицам профилактических прививок, включенных в календарь профилактических прививок по эпидемическим показаниям, из бюджетов субъектов Российской Федерации</t>
  </si>
  <si>
    <t xml:space="preserve"> 000 2194542202 0000 150</t>
  </si>
  <si>
    <t xml:space="preserve">  Возврат остатков иных межбюджетных трансфертов в целях софинансирования расходных обязательств субъектов Российской Федерации, возникающих при реализации дополнительных мероприятий, направленных на снижение напряженности на рынке труда субъектов Российской Федерации, за счет средств резервного фонда Правительства Российской Федерации из бюджетов субъектов Российской Федерации</t>
  </si>
  <si>
    <t xml:space="preserve"> 000 2194650202 0000 150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</si>
</sst>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0.0"/>
  </numFmts>
  <fonts count="33" x14ac:knownFonts="1">
    <font>
      <sz val="11"/>
      <name val="Calibri"/>
      <family val="2"/>
      <scheme val="minor"/>
    </font>
    <font>
      <b/>
      <sz val="8"/>
      <color rgb="FF000000"/>
      <name val="Arial"/>
    </font>
    <font>
      <b/>
      <sz val="12"/>
      <color rgb="FF000000"/>
      <name val="Arial"/>
    </font>
    <font>
      <b/>
      <sz val="10"/>
      <color rgb="FF000000"/>
      <name val="Arial"/>
    </font>
    <font>
      <sz val="10"/>
      <color rgb="FF000000"/>
      <name val="Arial"/>
    </font>
    <font>
      <sz val="11"/>
      <color rgb="FF000000"/>
      <name val="Calibri"/>
      <scheme val="minor"/>
    </font>
    <font>
      <b/>
      <sz val="11"/>
      <color rgb="FF000000"/>
      <name val="Arial"/>
    </font>
    <font>
      <sz val="8"/>
      <color rgb="FF000000"/>
      <name val="Arial"/>
    </font>
    <font>
      <sz val="6"/>
      <color rgb="FF000000"/>
      <name val="Arial"/>
    </font>
    <font>
      <sz val="9"/>
      <color rgb="FF000000"/>
      <name val="Arial"/>
    </font>
    <font>
      <b/>
      <sz val="8"/>
      <color rgb="FF000000"/>
      <name val="Arial"/>
    </font>
    <font>
      <b/>
      <i/>
      <sz val="8"/>
      <color rgb="FF000000"/>
      <name val="Arial"/>
    </font>
    <font>
      <sz val="11"/>
      <color rgb="FF000000"/>
      <name val="Times New Roman"/>
    </font>
    <font>
      <sz val="11"/>
      <color rgb="FF000000"/>
      <name val="Arial"/>
    </font>
    <font>
      <sz val="11"/>
      <color rgb="FF000000"/>
      <name val="Calibri"/>
      <scheme val="minor"/>
    </font>
    <font>
      <sz val="10"/>
      <color rgb="FF000000"/>
      <name val="Arial"/>
    </font>
    <font>
      <sz val="11"/>
      <name val="Calibri"/>
      <family val="2"/>
      <scheme val="minor"/>
    </font>
    <font>
      <sz val="11"/>
      <color rgb="FF000000"/>
      <name val="Times New Roman"/>
      <family val="1"/>
      <charset val="204"/>
    </font>
    <font>
      <sz val="12"/>
      <color rgb="FF000000"/>
      <name val="Times New Roman"/>
      <family val="1"/>
      <charset val="204"/>
    </font>
    <font>
      <sz val="12"/>
      <name val="Times New Roman"/>
      <family val="1"/>
      <charset val="204"/>
    </font>
    <font>
      <b/>
      <sz val="12"/>
      <color rgb="FF000000"/>
      <name val="Times New Roman"/>
      <family val="1"/>
      <charset val="204"/>
    </font>
    <font>
      <b/>
      <sz val="8"/>
      <color rgb="FF000000"/>
      <name val="Arial"/>
      <family val="2"/>
      <charset val="204"/>
    </font>
    <font>
      <b/>
      <sz val="12"/>
      <color rgb="FF000000"/>
      <name val="Arial"/>
      <family val="2"/>
      <charset val="204"/>
    </font>
    <font>
      <b/>
      <sz val="10"/>
      <color rgb="FF000000"/>
      <name val="Arial"/>
      <family val="2"/>
      <charset val="204"/>
    </font>
    <font>
      <sz val="10"/>
      <color rgb="FF000000"/>
      <name val="Arial"/>
      <family val="2"/>
      <charset val="204"/>
    </font>
    <font>
      <sz val="11"/>
      <color rgb="FF000000"/>
      <name val="Calibri"/>
      <family val="2"/>
      <charset val="204"/>
      <scheme val="minor"/>
    </font>
    <font>
      <b/>
      <sz val="11"/>
      <color rgb="FF000000"/>
      <name val="Arial"/>
      <family val="2"/>
      <charset val="204"/>
    </font>
    <font>
      <sz val="8"/>
      <color rgb="FF000000"/>
      <name val="Arial"/>
      <family val="2"/>
      <charset val="204"/>
    </font>
    <font>
      <sz val="6"/>
      <color rgb="FF000000"/>
      <name val="Arial"/>
      <family val="2"/>
      <charset val="204"/>
    </font>
    <font>
      <sz val="9"/>
      <color rgb="FF000000"/>
      <name val="Arial"/>
      <family val="2"/>
      <charset val="204"/>
    </font>
    <font>
      <b/>
      <i/>
      <sz val="8"/>
      <color rgb="FF000000"/>
      <name val="Arial"/>
      <family val="2"/>
      <charset val="204"/>
    </font>
    <font>
      <sz val="11"/>
      <color rgb="FF000000"/>
      <name val="Arial"/>
      <family val="2"/>
      <charset val="204"/>
    </font>
    <font>
      <b/>
      <sz val="15"/>
      <color rgb="FF000000"/>
      <name val="Times New Roman"/>
      <family val="1"/>
      <charset val="204"/>
    </font>
  </fonts>
  <fills count="4">
    <fill>
      <patternFill patternType="none"/>
    </fill>
    <fill>
      <patternFill patternType="gray125"/>
    </fill>
    <fill>
      <patternFill patternType="solid">
        <fgColor rgb="FFFFFFFF"/>
      </patternFill>
    </fill>
    <fill>
      <patternFill patternType="solid">
        <fgColor rgb="FFC0C0C0"/>
      </patternFill>
    </fill>
  </fills>
  <borders count="61">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right/>
      <top style="medium">
        <color rgb="FF000000"/>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hair">
        <color rgb="FF000000"/>
      </bottom>
      <diagonal/>
    </border>
    <border>
      <left style="thin">
        <color rgb="FF000000"/>
      </left>
      <right/>
      <top style="thin">
        <color rgb="FF000000"/>
      </top>
      <bottom style="thin">
        <color rgb="FF000000"/>
      </bottom>
      <diagonal/>
    </border>
    <border>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hair">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right style="medium">
        <color rgb="FF000000"/>
      </right>
      <top/>
      <bottom style="hair">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style="hair">
        <color rgb="FF000000"/>
      </bottom>
      <diagonal/>
    </border>
    <border>
      <left/>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medium">
        <color rgb="FF000000"/>
      </right>
      <top style="hair">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hair">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hair">
        <color rgb="FF000000"/>
      </bottom>
      <diagonal/>
    </border>
    <border>
      <left style="thin">
        <color rgb="FF000000"/>
      </left>
      <right/>
      <top style="medium">
        <color rgb="FF000000"/>
      </top>
      <bottom style="thin">
        <color rgb="FF000000"/>
      </bottom>
      <diagonal/>
    </border>
    <border>
      <left style="thin">
        <color rgb="FF000000"/>
      </left>
      <right/>
      <top style="hair">
        <color rgb="FF000000"/>
      </top>
      <bottom/>
      <diagonal/>
    </border>
    <border>
      <left style="thin">
        <color rgb="FF000000"/>
      </left>
      <right/>
      <top/>
      <bottom style="hair">
        <color rgb="FF000000"/>
      </bottom>
      <diagonal/>
    </border>
    <border>
      <left style="thin">
        <color rgb="FF000000"/>
      </left>
      <right/>
      <top/>
      <bottom style="thin">
        <color rgb="FF000000"/>
      </bottom>
      <diagonal/>
    </border>
    <border>
      <left style="thin">
        <color rgb="FF000000"/>
      </left>
      <right/>
      <top style="hair">
        <color rgb="FF000000"/>
      </top>
      <bottom style="hair">
        <color rgb="FF000000"/>
      </bottom>
      <diagonal/>
    </border>
    <border>
      <left style="thin">
        <color rgb="FF000000"/>
      </left>
      <right/>
      <top style="hair">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thin">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s>
  <cellStyleXfs count="4059">
    <xf numFmtId="0" fontId="0" fillId="0" borderId="0"/>
    <xf numFmtId="0" fontId="1" fillId="0" borderId="1"/>
    <xf numFmtId="0" fontId="2" fillId="0" borderId="1">
      <alignment horizontal="center" wrapText="1"/>
    </xf>
    <xf numFmtId="0" fontId="3" fillId="0" borderId="2"/>
    <xf numFmtId="0" fontId="3" fillId="0" borderId="1"/>
    <xf numFmtId="0" fontId="4" fillId="0" borderId="1"/>
    <xf numFmtId="0" fontId="2" fillId="0" borderId="1">
      <alignment horizontal="left" wrapText="1"/>
    </xf>
    <xf numFmtId="0" fontId="5" fillId="0" borderId="1"/>
    <xf numFmtId="0" fontId="6" fillId="0" borderId="1"/>
    <xf numFmtId="0" fontId="3" fillId="0" borderId="3"/>
    <xf numFmtId="0" fontId="7" fillId="0" borderId="4">
      <alignment horizontal="center"/>
    </xf>
    <xf numFmtId="0" fontId="4" fillId="0" borderId="5"/>
    <xf numFmtId="0" fontId="7" fillId="0" borderId="1">
      <alignment horizontal="left"/>
    </xf>
    <xf numFmtId="0" fontId="8" fillId="0" borderId="1">
      <alignment horizontal="center" vertical="top"/>
    </xf>
    <xf numFmtId="49" fontId="9" fillId="0" borderId="6">
      <alignment horizontal="right"/>
    </xf>
    <xf numFmtId="49" fontId="4" fillId="0" borderId="7">
      <alignment horizontal="center"/>
    </xf>
    <xf numFmtId="0" fontId="4" fillId="0" borderId="8"/>
    <xf numFmtId="49" fontId="4" fillId="0" borderId="1"/>
    <xf numFmtId="49" fontId="7" fillId="0" borderId="1">
      <alignment horizontal="right"/>
    </xf>
    <xf numFmtId="0" fontId="7" fillId="0" borderId="1"/>
    <xf numFmtId="0" fontId="7" fillId="0" borderId="1">
      <alignment horizontal="center"/>
    </xf>
    <xf numFmtId="0" fontId="7" fillId="0" borderId="6">
      <alignment horizontal="right"/>
    </xf>
    <xf numFmtId="164" fontId="7" fillId="0" borderId="9">
      <alignment horizontal="center"/>
    </xf>
    <xf numFmtId="49" fontId="7" fillId="0" borderId="1"/>
    <xf numFmtId="0" fontId="7" fillId="0" borderId="1">
      <alignment horizontal="right"/>
    </xf>
    <xf numFmtId="0" fontId="7" fillId="0" borderId="10">
      <alignment horizontal="center"/>
    </xf>
    <xf numFmtId="0" fontId="7" fillId="0" borderId="2">
      <alignment wrapText="1"/>
    </xf>
    <xf numFmtId="49" fontId="7" fillId="0" borderId="11">
      <alignment horizontal="center"/>
    </xf>
    <xf numFmtId="0" fontId="7" fillId="0" borderId="12">
      <alignment wrapText="1"/>
    </xf>
    <xf numFmtId="49" fontId="7" fillId="0" borderId="9">
      <alignment horizontal="center"/>
    </xf>
    <xf numFmtId="0" fontId="7" fillId="0" borderId="13">
      <alignment horizontal="left"/>
    </xf>
    <xf numFmtId="49" fontId="7" fillId="0" borderId="13"/>
    <xf numFmtId="0" fontId="7" fillId="0" borderId="9">
      <alignment horizontal="center"/>
    </xf>
    <xf numFmtId="49" fontId="7" fillId="0" borderId="14">
      <alignment horizontal="center"/>
    </xf>
    <xf numFmtId="0" fontId="5" fillId="0" borderId="15"/>
    <xf numFmtId="49" fontId="7" fillId="0" borderId="16">
      <alignment horizontal="center" vertical="center" wrapText="1"/>
    </xf>
    <xf numFmtId="49" fontId="7" fillId="0" borderId="17">
      <alignment horizontal="center" vertical="center" wrapText="1"/>
    </xf>
    <xf numFmtId="49" fontId="7" fillId="0" borderId="18">
      <alignment horizontal="center" vertical="center" wrapText="1"/>
    </xf>
    <xf numFmtId="49" fontId="7" fillId="0" borderId="4">
      <alignment horizontal="center" vertical="center" wrapText="1"/>
    </xf>
    <xf numFmtId="0" fontId="7" fillId="0" borderId="19">
      <alignment horizontal="left" wrapText="1"/>
    </xf>
    <xf numFmtId="49" fontId="7" fillId="0" borderId="20">
      <alignment horizontal="center" wrapText="1"/>
    </xf>
    <xf numFmtId="49" fontId="7" fillId="0" borderId="21">
      <alignment horizontal="center"/>
    </xf>
    <xf numFmtId="4" fontId="7" fillId="0" borderId="16">
      <alignment horizontal="right"/>
    </xf>
    <xf numFmtId="4" fontId="7" fillId="0" borderId="22">
      <alignment horizontal="right"/>
    </xf>
    <xf numFmtId="0" fontId="7" fillId="0" borderId="23">
      <alignment horizontal="left" wrapText="1"/>
    </xf>
    <xf numFmtId="4" fontId="7" fillId="0" borderId="24">
      <alignment horizontal="right"/>
    </xf>
    <xf numFmtId="0" fontId="7" fillId="0" borderId="25">
      <alignment horizontal="left" wrapText="1" indent="1"/>
    </xf>
    <xf numFmtId="49" fontId="7" fillId="0" borderId="26">
      <alignment horizontal="center" wrapText="1"/>
    </xf>
    <xf numFmtId="49" fontId="7" fillId="0" borderId="27">
      <alignment horizontal="center"/>
    </xf>
    <xf numFmtId="0" fontId="7" fillId="0" borderId="28">
      <alignment horizontal="left" wrapText="1" indent="1"/>
    </xf>
    <xf numFmtId="49" fontId="7" fillId="0" borderId="29">
      <alignment horizontal="center"/>
    </xf>
    <xf numFmtId="49" fontId="7" fillId="0" borderId="5">
      <alignment horizontal="center"/>
    </xf>
    <xf numFmtId="49" fontId="7" fillId="0" borderId="1">
      <alignment horizontal="center"/>
    </xf>
    <xf numFmtId="0" fontId="7" fillId="0" borderId="22">
      <alignment horizontal="left" wrapText="1" indent="2"/>
    </xf>
    <xf numFmtId="49" fontId="7" fillId="0" borderId="30">
      <alignment horizontal="center"/>
    </xf>
    <xf numFmtId="49" fontId="7" fillId="0" borderId="16">
      <alignment horizontal="center"/>
    </xf>
    <xf numFmtId="0" fontId="7" fillId="0" borderId="31">
      <alignment horizontal="left" wrapText="1" indent="2"/>
    </xf>
    <xf numFmtId="0" fontId="7" fillId="0" borderId="15"/>
    <xf numFmtId="0" fontId="7" fillId="2" borderId="15"/>
    <xf numFmtId="0" fontId="7" fillId="2" borderId="1"/>
    <xf numFmtId="0" fontId="7" fillId="0" borderId="1">
      <alignment horizontal="left" wrapText="1"/>
    </xf>
    <xf numFmtId="49" fontId="7" fillId="0" borderId="1">
      <alignment horizontal="center" wrapText="1"/>
    </xf>
    <xf numFmtId="0" fontId="7" fillId="0" borderId="2">
      <alignment horizontal="left"/>
    </xf>
    <xf numFmtId="49" fontId="7" fillId="0" borderId="2"/>
    <xf numFmtId="0" fontId="7" fillId="0" borderId="2"/>
    <xf numFmtId="0" fontId="7" fillId="0" borderId="32">
      <alignment horizontal="left" wrapText="1"/>
    </xf>
    <xf numFmtId="49" fontId="7" fillId="0" borderId="21">
      <alignment horizontal="center" wrapText="1"/>
    </xf>
    <xf numFmtId="4" fontId="7" fillId="0" borderId="18">
      <alignment horizontal="right"/>
    </xf>
    <xf numFmtId="4" fontId="7" fillId="0" borderId="33">
      <alignment horizontal="right"/>
    </xf>
    <xf numFmtId="0" fontId="7" fillId="0" borderId="34">
      <alignment horizontal="left" wrapText="1"/>
    </xf>
    <xf numFmtId="49" fontId="7" fillId="0" borderId="30">
      <alignment horizontal="center" wrapText="1"/>
    </xf>
    <xf numFmtId="49" fontId="7" fillId="0" borderId="22">
      <alignment horizontal="center"/>
    </xf>
    <xf numFmtId="0" fontId="7" fillId="0" borderId="12"/>
    <xf numFmtId="0" fontId="7" fillId="0" borderId="35"/>
    <xf numFmtId="0" fontId="1" fillId="0" borderId="31">
      <alignment horizontal="left" wrapText="1"/>
    </xf>
    <xf numFmtId="0" fontId="7" fillId="0" borderId="36">
      <alignment horizontal="center" wrapText="1"/>
    </xf>
    <xf numFmtId="49" fontId="7" fillId="0" borderId="37">
      <alignment horizontal="center" wrapText="1"/>
    </xf>
    <xf numFmtId="4" fontId="7" fillId="0" borderId="21">
      <alignment horizontal="right"/>
    </xf>
    <xf numFmtId="4" fontId="7" fillId="0" borderId="38">
      <alignment horizontal="right"/>
    </xf>
    <xf numFmtId="0" fontId="1" fillId="0" borderId="9">
      <alignment horizontal="left" wrapText="1"/>
    </xf>
    <xf numFmtId="0" fontId="4" fillId="0" borderId="15"/>
    <xf numFmtId="0" fontId="7" fillId="0" borderId="1">
      <alignment horizontal="center" wrapText="1"/>
    </xf>
    <xf numFmtId="0" fontId="1" fillId="0" borderId="1">
      <alignment horizontal="center"/>
    </xf>
    <xf numFmtId="0" fontId="1" fillId="0" borderId="2"/>
    <xf numFmtId="49" fontId="7" fillId="0" borderId="2">
      <alignment horizontal="left"/>
    </xf>
    <xf numFmtId="49" fontId="7" fillId="0" borderId="18">
      <alignment horizontal="center"/>
    </xf>
    <xf numFmtId="0" fontId="7" fillId="0" borderId="25">
      <alignment horizontal="left" wrapText="1"/>
    </xf>
    <xf numFmtId="49" fontId="7" fillId="0" borderId="39">
      <alignment horizontal="center"/>
    </xf>
    <xf numFmtId="0" fontId="7" fillId="0" borderId="28">
      <alignment horizontal="left" wrapText="1"/>
    </xf>
    <xf numFmtId="0" fontId="4" fillId="0" borderId="27"/>
    <xf numFmtId="0" fontId="4" fillId="0" borderId="39"/>
    <xf numFmtId="0" fontId="7" fillId="0" borderId="32">
      <alignment horizontal="left" wrapText="1" indent="1"/>
    </xf>
    <xf numFmtId="49" fontId="7" fillId="0" borderId="40">
      <alignment horizontal="center" wrapText="1"/>
    </xf>
    <xf numFmtId="0" fontId="7" fillId="0" borderId="34">
      <alignment horizontal="left" wrapText="1" indent="1"/>
    </xf>
    <xf numFmtId="0" fontId="7" fillId="0" borderId="25">
      <alignment horizontal="left" wrapText="1" indent="2"/>
    </xf>
    <xf numFmtId="0" fontId="7" fillId="0" borderId="28">
      <alignment horizontal="left" wrapText="1" indent="2"/>
    </xf>
    <xf numFmtId="49" fontId="7" fillId="0" borderId="40">
      <alignment horizontal="center"/>
    </xf>
    <xf numFmtId="0" fontId="4" fillId="0" borderId="13"/>
    <xf numFmtId="0" fontId="4" fillId="0" borderId="2"/>
    <xf numFmtId="0" fontId="10" fillId="0" borderId="17">
      <alignment horizontal="center" vertical="center" textRotation="90" wrapText="1"/>
    </xf>
    <xf numFmtId="0" fontId="7" fillId="0" borderId="16">
      <alignment horizontal="center" vertical="top" wrapText="1"/>
    </xf>
    <xf numFmtId="0" fontId="7" fillId="0" borderId="27">
      <alignment horizontal="center" vertical="top"/>
    </xf>
    <xf numFmtId="0" fontId="7" fillId="0" borderId="16">
      <alignment horizontal="center" vertical="top"/>
    </xf>
    <xf numFmtId="49" fontId="7" fillId="0" borderId="16">
      <alignment horizontal="center" vertical="top" wrapText="1"/>
    </xf>
    <xf numFmtId="0" fontId="1" fillId="0" borderId="41"/>
    <xf numFmtId="49" fontId="1" fillId="0" borderId="20">
      <alignment horizontal="center"/>
    </xf>
    <xf numFmtId="0" fontId="5" fillId="0" borderId="8"/>
    <xf numFmtId="49" fontId="11" fillId="0" borderId="42">
      <alignment horizontal="left" vertical="center" wrapText="1"/>
    </xf>
    <xf numFmtId="49" fontId="1" fillId="0" borderId="30">
      <alignment horizontal="center" vertical="center" wrapText="1"/>
    </xf>
    <xf numFmtId="49" fontId="7" fillId="0" borderId="43">
      <alignment horizontal="left" vertical="center" wrapText="1" indent="2"/>
    </xf>
    <xf numFmtId="49" fontId="7" fillId="0" borderId="26">
      <alignment horizontal="center" vertical="center" wrapText="1"/>
    </xf>
    <xf numFmtId="0" fontId="7" fillId="0" borderId="27"/>
    <xf numFmtId="4" fontId="7" fillId="0" borderId="27">
      <alignment horizontal="right"/>
    </xf>
    <xf numFmtId="4" fontId="7" fillId="0" borderId="39">
      <alignment horizontal="right"/>
    </xf>
    <xf numFmtId="49" fontId="7" fillId="0" borderId="44">
      <alignment horizontal="left" vertical="center" wrapText="1" indent="3"/>
    </xf>
    <xf numFmtId="49" fontId="7" fillId="0" borderId="40">
      <alignment horizontal="center" vertical="center" wrapText="1"/>
    </xf>
    <xf numFmtId="49" fontId="7" fillId="0" borderId="42">
      <alignment horizontal="left" vertical="center" wrapText="1" indent="3"/>
    </xf>
    <xf numFmtId="49" fontId="7" fillId="0" borderId="30">
      <alignment horizontal="center" vertical="center" wrapText="1"/>
    </xf>
    <xf numFmtId="49" fontId="7" fillId="0" borderId="45">
      <alignment horizontal="left" vertical="center" wrapText="1" indent="3"/>
    </xf>
    <xf numFmtId="0" fontId="11" fillId="0" borderId="41">
      <alignment horizontal="left" vertical="center" wrapText="1"/>
    </xf>
    <xf numFmtId="49" fontId="7" fillId="0" borderId="46">
      <alignment horizontal="center" vertical="center" wrapText="1"/>
    </xf>
    <xf numFmtId="4" fontId="7" fillId="0" borderId="4">
      <alignment horizontal="right"/>
    </xf>
    <xf numFmtId="4" fontId="7" fillId="0" borderId="47">
      <alignment horizontal="right"/>
    </xf>
    <xf numFmtId="0" fontId="10" fillId="0" borderId="13">
      <alignment horizontal="center" vertical="center" textRotation="90" wrapText="1"/>
    </xf>
    <xf numFmtId="49" fontId="7" fillId="0" borderId="13">
      <alignment horizontal="left" vertical="center" wrapText="1" indent="3"/>
    </xf>
    <xf numFmtId="49" fontId="7" fillId="0" borderId="15">
      <alignment horizontal="center" vertical="center" wrapText="1"/>
    </xf>
    <xf numFmtId="4" fontId="7" fillId="0" borderId="15">
      <alignment horizontal="right"/>
    </xf>
    <xf numFmtId="0" fontId="7" fillId="0" borderId="1">
      <alignment vertical="center"/>
    </xf>
    <xf numFmtId="49" fontId="7" fillId="0" borderId="1">
      <alignment horizontal="left" vertical="center" wrapText="1" indent="3"/>
    </xf>
    <xf numFmtId="49" fontId="7" fillId="0" borderId="1">
      <alignment horizontal="center" vertical="center" wrapText="1"/>
    </xf>
    <xf numFmtId="4" fontId="7" fillId="0" borderId="1">
      <alignment horizontal="right" shrinkToFit="1"/>
    </xf>
    <xf numFmtId="0" fontId="10" fillId="0" borderId="2">
      <alignment horizontal="center" vertical="center" textRotation="90" wrapText="1"/>
    </xf>
    <xf numFmtId="49" fontId="7" fillId="0" borderId="2">
      <alignment horizontal="left" vertical="center" wrapText="1" indent="3"/>
    </xf>
    <xf numFmtId="49" fontId="7" fillId="0" borderId="2">
      <alignment horizontal="center" vertical="center" wrapText="1"/>
    </xf>
    <xf numFmtId="4" fontId="7" fillId="0" borderId="2">
      <alignment horizontal="right"/>
    </xf>
    <xf numFmtId="49" fontId="7" fillId="0" borderId="27">
      <alignment horizontal="center" vertical="center" wrapText="1"/>
    </xf>
    <xf numFmtId="0" fontId="11" fillId="0" borderId="48">
      <alignment horizontal="left" vertical="center" wrapText="1"/>
    </xf>
    <xf numFmtId="49" fontId="1" fillId="0" borderId="20">
      <alignment horizontal="center" vertical="center" wrapText="1"/>
    </xf>
    <xf numFmtId="4" fontId="7" fillId="0" borderId="49">
      <alignment horizontal="right"/>
    </xf>
    <xf numFmtId="49" fontId="7" fillId="0" borderId="50">
      <alignment horizontal="left" vertical="center" wrapText="1" indent="2"/>
    </xf>
    <xf numFmtId="0" fontId="7" fillId="0" borderId="29"/>
    <xf numFmtId="0" fontId="7" fillId="0" borderId="22"/>
    <xf numFmtId="49" fontId="7" fillId="0" borderId="51">
      <alignment horizontal="left" vertical="center" wrapText="1" indent="3"/>
    </xf>
    <xf numFmtId="4" fontId="7" fillId="0" borderId="52">
      <alignment horizontal="right"/>
    </xf>
    <xf numFmtId="49" fontId="7" fillId="0" borderId="53">
      <alignment horizontal="left" vertical="center" wrapText="1" indent="3"/>
    </xf>
    <xf numFmtId="49" fontId="7" fillId="0" borderId="54">
      <alignment horizontal="left" vertical="center" wrapText="1" indent="3"/>
    </xf>
    <xf numFmtId="49" fontId="7" fillId="0" borderId="55">
      <alignment horizontal="center" vertical="center" wrapText="1"/>
    </xf>
    <xf numFmtId="4" fontId="7" fillId="0" borderId="56">
      <alignment horizontal="right"/>
    </xf>
    <xf numFmtId="0" fontId="10" fillId="0" borderId="13">
      <alignment horizontal="center" vertical="center" textRotation="90"/>
    </xf>
    <xf numFmtId="4" fontId="7" fillId="0" borderId="1">
      <alignment horizontal="right"/>
    </xf>
    <xf numFmtId="0" fontId="10" fillId="0" borderId="2">
      <alignment horizontal="center" vertical="center" textRotation="90"/>
    </xf>
    <xf numFmtId="0" fontId="10" fillId="0" borderId="17">
      <alignment horizontal="center" vertical="center" textRotation="90"/>
    </xf>
    <xf numFmtId="0" fontId="7" fillId="0" borderId="39"/>
    <xf numFmtId="49" fontId="7" fillId="0" borderId="57">
      <alignment horizontal="center" vertical="center" wrapText="1"/>
    </xf>
    <xf numFmtId="0" fontId="7" fillId="0" borderId="58"/>
    <xf numFmtId="0" fontId="7" fillId="0" borderId="59"/>
    <xf numFmtId="0" fontId="10" fillId="0" borderId="16">
      <alignment horizontal="center" vertical="center" textRotation="90"/>
    </xf>
    <xf numFmtId="49" fontId="11" fillId="0" borderId="48">
      <alignment horizontal="left" vertical="center" wrapText="1"/>
    </xf>
    <xf numFmtId="0" fontId="1" fillId="0" borderId="40">
      <alignment horizontal="center" vertical="center"/>
    </xf>
    <xf numFmtId="0" fontId="7" fillId="0" borderId="26">
      <alignment horizontal="center" vertical="center"/>
    </xf>
    <xf numFmtId="0" fontId="7" fillId="0" borderId="40">
      <alignment horizontal="center" vertical="center"/>
    </xf>
    <xf numFmtId="0" fontId="7" fillId="0" borderId="30">
      <alignment horizontal="center" vertical="center"/>
    </xf>
    <xf numFmtId="0" fontId="7" fillId="0" borderId="46">
      <alignment horizontal="center" vertical="center"/>
    </xf>
    <xf numFmtId="0" fontId="1" fillId="0" borderId="20">
      <alignment horizontal="center" vertical="center"/>
    </xf>
    <xf numFmtId="49" fontId="1" fillId="0" borderId="30">
      <alignment horizontal="center" vertical="center"/>
    </xf>
    <xf numFmtId="49" fontId="7" fillId="0" borderId="57">
      <alignment horizontal="center" vertical="center"/>
    </xf>
    <xf numFmtId="49" fontId="7" fillId="0" borderId="40">
      <alignment horizontal="center" vertical="center"/>
    </xf>
    <xf numFmtId="49" fontId="7" fillId="0" borderId="30">
      <alignment horizontal="center" vertical="center"/>
    </xf>
    <xf numFmtId="49" fontId="7" fillId="0" borderId="46">
      <alignment horizontal="center" vertical="center"/>
    </xf>
    <xf numFmtId="49" fontId="7" fillId="0" borderId="2">
      <alignment horizontal="center" wrapText="1"/>
    </xf>
    <xf numFmtId="0" fontId="7" fillId="0" borderId="2">
      <alignment horizontal="center"/>
    </xf>
    <xf numFmtId="49" fontId="7" fillId="0" borderId="1">
      <alignment horizontal="left"/>
    </xf>
    <xf numFmtId="0" fontId="7" fillId="0" borderId="13">
      <alignment horizontal="center"/>
    </xf>
    <xf numFmtId="49" fontId="7" fillId="0" borderId="13">
      <alignment horizontal="center"/>
    </xf>
    <xf numFmtId="0" fontId="12" fillId="0" borderId="2">
      <alignment wrapText="1"/>
    </xf>
    <xf numFmtId="0" fontId="13" fillId="0" borderId="2"/>
    <xf numFmtId="0" fontId="12" fillId="0" borderId="16">
      <alignment wrapText="1"/>
    </xf>
    <xf numFmtId="0" fontId="12" fillId="0" borderId="13">
      <alignment wrapText="1"/>
    </xf>
    <xf numFmtId="0" fontId="13" fillId="0" borderId="13"/>
    <xf numFmtId="0" fontId="16" fillId="0" borderId="0"/>
    <xf numFmtId="0" fontId="16" fillId="0" borderId="0"/>
    <xf numFmtId="0" fontId="16" fillId="0" borderId="0"/>
    <xf numFmtId="0" fontId="14" fillId="0" borderId="1"/>
    <xf numFmtId="0" fontId="14" fillId="0" borderId="1"/>
    <xf numFmtId="0" fontId="15" fillId="3" borderId="1"/>
    <xf numFmtId="0" fontId="14" fillId="0" borderId="1"/>
    <xf numFmtId="0" fontId="16" fillId="0" borderId="1"/>
    <xf numFmtId="0" fontId="21" fillId="0" borderId="1"/>
    <xf numFmtId="0" fontId="22" fillId="0" borderId="1">
      <alignment horizontal="center" wrapText="1"/>
    </xf>
    <xf numFmtId="0" fontId="23" fillId="0" borderId="2"/>
    <xf numFmtId="0" fontId="23" fillId="0" borderId="1"/>
    <xf numFmtId="0" fontId="24" fillId="0" borderId="1"/>
    <xf numFmtId="0" fontId="22" fillId="0" borderId="1">
      <alignment horizontal="left" wrapText="1"/>
    </xf>
    <xf numFmtId="0" fontId="25" fillId="0" borderId="1"/>
    <xf numFmtId="0" fontId="26" fillId="0" borderId="1"/>
    <xf numFmtId="0" fontId="23" fillId="0" borderId="3"/>
    <xf numFmtId="0" fontId="27" fillId="0" borderId="4">
      <alignment horizontal="center"/>
    </xf>
    <xf numFmtId="0" fontId="24" fillId="0" borderId="5"/>
    <xf numFmtId="0" fontId="27" fillId="0" borderId="1">
      <alignment horizontal="left"/>
    </xf>
    <xf numFmtId="0" fontId="28" fillId="0" borderId="1">
      <alignment horizontal="center" vertical="top"/>
    </xf>
    <xf numFmtId="49" fontId="29" fillId="0" borderId="6">
      <alignment horizontal="right"/>
    </xf>
    <xf numFmtId="49" fontId="24" fillId="0" borderId="7">
      <alignment horizontal="center"/>
    </xf>
    <xf numFmtId="0" fontId="24" fillId="0" borderId="8"/>
    <xf numFmtId="49" fontId="24" fillId="0" borderId="1"/>
    <xf numFmtId="49" fontId="27" fillId="0" borderId="1">
      <alignment horizontal="right"/>
    </xf>
    <xf numFmtId="0" fontId="27" fillId="0" borderId="1"/>
    <xf numFmtId="0" fontId="27" fillId="0" borderId="1">
      <alignment horizontal="center"/>
    </xf>
    <xf numFmtId="0" fontId="27" fillId="0" borderId="6">
      <alignment horizontal="right"/>
    </xf>
    <xf numFmtId="164" fontId="27" fillId="0" borderId="9">
      <alignment horizontal="center"/>
    </xf>
    <xf numFmtId="49" fontId="27" fillId="0" borderId="1"/>
    <xf numFmtId="0" fontId="27" fillId="0" borderId="1">
      <alignment horizontal="right"/>
    </xf>
    <xf numFmtId="0" fontId="27" fillId="0" borderId="10">
      <alignment horizontal="center"/>
    </xf>
    <xf numFmtId="0" fontId="27" fillId="0" borderId="2">
      <alignment wrapText="1"/>
    </xf>
    <xf numFmtId="49" fontId="27" fillId="0" borderId="11">
      <alignment horizontal="center"/>
    </xf>
    <xf numFmtId="0" fontId="27" fillId="0" borderId="12">
      <alignment wrapText="1"/>
    </xf>
    <xf numFmtId="49" fontId="27" fillId="0" borderId="9">
      <alignment horizontal="center"/>
    </xf>
    <xf numFmtId="0" fontId="27" fillId="0" borderId="13">
      <alignment horizontal="left"/>
    </xf>
    <xf numFmtId="49" fontId="27" fillId="0" borderId="13"/>
    <xf numFmtId="0" fontId="27" fillId="0" borderId="9">
      <alignment horizontal="center"/>
    </xf>
    <xf numFmtId="49" fontId="27" fillId="0" borderId="14">
      <alignment horizontal="center"/>
    </xf>
    <xf numFmtId="0" fontId="25" fillId="0" borderId="15"/>
    <xf numFmtId="49" fontId="27" fillId="0" borderId="16">
      <alignment horizontal="center" vertical="center" wrapText="1"/>
    </xf>
    <xf numFmtId="49" fontId="27" fillId="0" borderId="17">
      <alignment horizontal="center" vertical="center" wrapText="1"/>
    </xf>
    <xf numFmtId="49" fontId="27" fillId="0" borderId="18">
      <alignment horizontal="center" vertical="center" wrapText="1"/>
    </xf>
    <xf numFmtId="49" fontId="27" fillId="0" borderId="4">
      <alignment horizontal="center" vertical="center" wrapText="1"/>
    </xf>
    <xf numFmtId="0" fontId="27" fillId="0" borderId="19">
      <alignment horizontal="left" wrapText="1"/>
    </xf>
    <xf numFmtId="49" fontId="27" fillId="0" borderId="20">
      <alignment horizontal="center" wrapText="1"/>
    </xf>
    <xf numFmtId="49" fontId="27" fillId="0" borderId="21">
      <alignment horizontal="center"/>
    </xf>
    <xf numFmtId="4" fontId="27" fillId="0" borderId="16">
      <alignment horizontal="right"/>
    </xf>
    <xf numFmtId="4" fontId="27" fillId="0" borderId="22">
      <alignment horizontal="right"/>
    </xf>
    <xf numFmtId="0" fontId="27" fillId="0" borderId="23">
      <alignment horizontal="left" wrapText="1"/>
    </xf>
    <xf numFmtId="4" fontId="27" fillId="0" borderId="24">
      <alignment horizontal="right"/>
    </xf>
    <xf numFmtId="0" fontId="27" fillId="0" borderId="25">
      <alignment horizontal="left" wrapText="1" indent="1"/>
    </xf>
    <xf numFmtId="49" fontId="27" fillId="0" borderId="26">
      <alignment horizontal="center" wrapText="1"/>
    </xf>
    <xf numFmtId="49" fontId="27" fillId="0" borderId="27">
      <alignment horizontal="center"/>
    </xf>
    <xf numFmtId="0" fontId="27" fillId="0" borderId="28">
      <alignment horizontal="left" wrapText="1" indent="1"/>
    </xf>
    <xf numFmtId="49" fontId="27" fillId="0" borderId="29">
      <alignment horizontal="center"/>
    </xf>
    <xf numFmtId="49" fontId="27" fillId="0" borderId="5">
      <alignment horizontal="center"/>
    </xf>
    <xf numFmtId="49" fontId="27" fillId="0" borderId="1">
      <alignment horizontal="center"/>
    </xf>
    <xf numFmtId="0" fontId="27" fillId="0" borderId="22">
      <alignment horizontal="left" wrapText="1" indent="2"/>
    </xf>
    <xf numFmtId="49" fontId="27" fillId="0" borderId="30">
      <alignment horizontal="center"/>
    </xf>
    <xf numFmtId="49" fontId="27" fillId="0" borderId="16">
      <alignment horizontal="center"/>
    </xf>
    <xf numFmtId="0" fontId="27" fillId="0" borderId="31">
      <alignment horizontal="left" wrapText="1" indent="2"/>
    </xf>
    <xf numFmtId="0" fontId="27" fillId="0" borderId="15"/>
    <xf numFmtId="0" fontId="27" fillId="2" borderId="15"/>
    <xf numFmtId="0" fontId="27" fillId="2" borderId="1"/>
    <xf numFmtId="0" fontId="27" fillId="0" borderId="1">
      <alignment horizontal="left" wrapText="1"/>
    </xf>
    <xf numFmtId="49" fontId="27" fillId="0" borderId="1">
      <alignment horizontal="center" wrapText="1"/>
    </xf>
    <xf numFmtId="0" fontId="27" fillId="0" borderId="2">
      <alignment horizontal="left"/>
    </xf>
    <xf numFmtId="49" fontId="27" fillId="0" borderId="2"/>
    <xf numFmtId="0" fontId="27" fillId="0" borderId="2"/>
    <xf numFmtId="0" fontId="27" fillId="0" borderId="32">
      <alignment horizontal="left" wrapText="1"/>
    </xf>
    <xf numFmtId="49" fontId="27" fillId="0" borderId="21">
      <alignment horizontal="center" wrapText="1"/>
    </xf>
    <xf numFmtId="4" fontId="27" fillId="0" borderId="18">
      <alignment horizontal="right"/>
    </xf>
    <xf numFmtId="4" fontId="27" fillId="0" borderId="33">
      <alignment horizontal="right"/>
    </xf>
    <xf numFmtId="0" fontId="27" fillId="0" borderId="34">
      <alignment horizontal="left" wrapText="1"/>
    </xf>
    <xf numFmtId="49" fontId="27" fillId="0" borderId="30">
      <alignment horizontal="center" wrapText="1"/>
    </xf>
    <xf numFmtId="49" fontId="27" fillId="0" borderId="22">
      <alignment horizontal="center"/>
    </xf>
    <xf numFmtId="0" fontId="27" fillId="0" borderId="12"/>
    <xf numFmtId="0" fontId="27" fillId="0" borderId="35"/>
    <xf numFmtId="0" fontId="21" fillId="0" borderId="31">
      <alignment horizontal="left" wrapText="1"/>
    </xf>
    <xf numFmtId="0" fontId="27" fillId="0" borderId="36">
      <alignment horizontal="center" wrapText="1"/>
    </xf>
    <xf numFmtId="49" fontId="27" fillId="0" borderId="37">
      <alignment horizontal="center" wrapText="1"/>
    </xf>
    <xf numFmtId="4" fontId="27" fillId="0" borderId="21">
      <alignment horizontal="right"/>
    </xf>
    <xf numFmtId="4" fontId="27" fillId="0" borderId="38">
      <alignment horizontal="right"/>
    </xf>
    <xf numFmtId="0" fontId="21" fillId="0" borderId="9">
      <alignment horizontal="left" wrapText="1"/>
    </xf>
    <xf numFmtId="0" fontId="24" fillId="0" borderId="15"/>
    <xf numFmtId="0" fontId="27" fillId="0" borderId="1">
      <alignment horizontal="center" wrapText="1"/>
    </xf>
    <xf numFmtId="0" fontId="21" fillId="0" borderId="1">
      <alignment horizontal="center"/>
    </xf>
    <xf numFmtId="0" fontId="21" fillId="0" borderId="2"/>
    <xf numFmtId="49" fontId="27" fillId="0" borderId="2">
      <alignment horizontal="left"/>
    </xf>
    <xf numFmtId="49" fontId="27" fillId="0" borderId="18">
      <alignment horizontal="center"/>
    </xf>
    <xf numFmtId="0" fontId="27" fillId="0" borderId="25">
      <alignment horizontal="left" wrapText="1"/>
    </xf>
    <xf numFmtId="49" fontId="27" fillId="0" borderId="39">
      <alignment horizontal="center"/>
    </xf>
    <xf numFmtId="0" fontId="27" fillId="0" borderId="28">
      <alignment horizontal="left" wrapText="1"/>
    </xf>
    <xf numFmtId="0" fontId="24" fillId="0" borderId="27"/>
    <xf numFmtId="0" fontId="24" fillId="0" borderId="39"/>
    <xf numFmtId="0" fontId="27" fillId="0" borderId="32">
      <alignment horizontal="left" wrapText="1" indent="1"/>
    </xf>
    <xf numFmtId="49" fontId="27" fillId="0" borderId="40">
      <alignment horizontal="center" wrapText="1"/>
    </xf>
    <xf numFmtId="0" fontId="27" fillId="0" borderId="34">
      <alignment horizontal="left" wrapText="1" indent="1"/>
    </xf>
    <xf numFmtId="0" fontId="27" fillId="0" borderId="25">
      <alignment horizontal="left" wrapText="1" indent="2"/>
    </xf>
    <xf numFmtId="0" fontId="27" fillId="0" borderId="28">
      <alignment horizontal="left" wrapText="1" indent="2"/>
    </xf>
    <xf numFmtId="49" fontId="27" fillId="0" borderId="40">
      <alignment horizontal="center"/>
    </xf>
    <xf numFmtId="0" fontId="24" fillId="0" borderId="13"/>
    <xf numFmtId="0" fontId="24" fillId="0" borderId="2"/>
    <xf numFmtId="0" fontId="21" fillId="0" borderId="17">
      <alignment horizontal="center" vertical="center" textRotation="90" wrapText="1"/>
    </xf>
    <xf numFmtId="0" fontId="27" fillId="0" borderId="16">
      <alignment horizontal="center" vertical="top" wrapText="1"/>
    </xf>
    <xf numFmtId="0" fontId="27" fillId="0" borderId="27">
      <alignment horizontal="center" vertical="top"/>
    </xf>
    <xf numFmtId="0" fontId="27" fillId="0" borderId="16">
      <alignment horizontal="center" vertical="top"/>
    </xf>
    <xf numFmtId="49" fontId="27" fillId="0" borderId="16">
      <alignment horizontal="center" vertical="top" wrapText="1"/>
    </xf>
    <xf numFmtId="0" fontId="21" fillId="0" borderId="41"/>
    <xf numFmtId="49" fontId="21" fillId="0" borderId="20">
      <alignment horizontal="center"/>
    </xf>
    <xf numFmtId="0" fontId="25" fillId="0" borderId="8"/>
    <xf numFmtId="49" fontId="30" fillId="0" borderId="42">
      <alignment horizontal="left" vertical="center" wrapText="1"/>
    </xf>
    <xf numFmtId="49" fontId="21" fillId="0" borderId="30">
      <alignment horizontal="center" vertical="center" wrapText="1"/>
    </xf>
    <xf numFmtId="49" fontId="27" fillId="0" borderId="43">
      <alignment horizontal="left" vertical="center" wrapText="1" indent="2"/>
    </xf>
    <xf numFmtId="49" fontId="27" fillId="0" borderId="26">
      <alignment horizontal="center" vertical="center" wrapText="1"/>
    </xf>
    <xf numFmtId="0" fontId="27" fillId="0" borderId="27"/>
    <xf numFmtId="4" fontId="27" fillId="0" borderId="27">
      <alignment horizontal="right"/>
    </xf>
    <xf numFmtId="4" fontId="27" fillId="0" borderId="39">
      <alignment horizontal="right"/>
    </xf>
    <xf numFmtId="49" fontId="27" fillId="0" borderId="44">
      <alignment horizontal="left" vertical="center" wrapText="1" indent="3"/>
    </xf>
    <xf numFmtId="49" fontId="27" fillId="0" borderId="40">
      <alignment horizontal="center" vertical="center" wrapText="1"/>
    </xf>
    <xf numFmtId="49" fontId="27" fillId="0" borderId="42">
      <alignment horizontal="left" vertical="center" wrapText="1" indent="3"/>
    </xf>
    <xf numFmtId="49" fontId="27" fillId="0" borderId="30">
      <alignment horizontal="center" vertical="center" wrapText="1"/>
    </xf>
    <xf numFmtId="49" fontId="27" fillId="0" borderId="45">
      <alignment horizontal="left" vertical="center" wrapText="1" indent="3"/>
    </xf>
    <xf numFmtId="0" fontId="30" fillId="0" borderId="41">
      <alignment horizontal="left" vertical="center" wrapText="1"/>
    </xf>
    <xf numFmtId="49" fontId="27" fillId="0" borderId="46">
      <alignment horizontal="center" vertical="center" wrapText="1"/>
    </xf>
    <xf numFmtId="4" fontId="27" fillId="0" borderId="4">
      <alignment horizontal="right"/>
    </xf>
    <xf numFmtId="4" fontId="27" fillId="0" borderId="47">
      <alignment horizontal="right"/>
    </xf>
    <xf numFmtId="0" fontId="21" fillId="0" borderId="13">
      <alignment horizontal="center" vertical="center" textRotation="90" wrapText="1"/>
    </xf>
    <xf numFmtId="49" fontId="27" fillId="0" borderId="13">
      <alignment horizontal="left" vertical="center" wrapText="1" indent="3"/>
    </xf>
    <xf numFmtId="49" fontId="27" fillId="0" borderId="15">
      <alignment horizontal="center" vertical="center" wrapText="1"/>
    </xf>
    <xf numFmtId="4" fontId="27" fillId="0" borderId="15">
      <alignment horizontal="right"/>
    </xf>
    <xf numFmtId="0" fontId="27" fillId="0" borderId="1">
      <alignment vertical="center"/>
    </xf>
    <xf numFmtId="49" fontId="27" fillId="0" borderId="1">
      <alignment horizontal="left" vertical="center" wrapText="1" indent="3"/>
    </xf>
    <xf numFmtId="49" fontId="27" fillId="0" borderId="1">
      <alignment horizontal="center" vertical="center" wrapText="1"/>
    </xf>
    <xf numFmtId="4" fontId="27" fillId="0" borderId="1">
      <alignment horizontal="right" shrinkToFit="1"/>
    </xf>
    <xf numFmtId="0" fontId="21" fillId="0" borderId="2">
      <alignment horizontal="center" vertical="center" textRotation="90" wrapText="1"/>
    </xf>
    <xf numFmtId="49" fontId="27" fillId="0" borderId="2">
      <alignment horizontal="left" vertical="center" wrapText="1" indent="3"/>
    </xf>
    <xf numFmtId="49" fontId="27" fillId="0" borderId="2">
      <alignment horizontal="center" vertical="center" wrapText="1"/>
    </xf>
    <xf numFmtId="4" fontId="27" fillId="0" borderId="2">
      <alignment horizontal="right"/>
    </xf>
    <xf numFmtId="49" fontId="27" fillId="0" borderId="27">
      <alignment horizontal="center" vertical="center" wrapText="1"/>
    </xf>
    <xf numFmtId="0" fontId="30" fillId="0" borderId="48">
      <alignment horizontal="left" vertical="center" wrapText="1"/>
    </xf>
    <xf numFmtId="49" fontId="21" fillId="0" borderId="20">
      <alignment horizontal="center" vertical="center" wrapText="1"/>
    </xf>
    <xf numFmtId="4" fontId="27" fillId="0" borderId="49">
      <alignment horizontal="right"/>
    </xf>
    <xf numFmtId="49" fontId="27" fillId="0" borderId="50">
      <alignment horizontal="left" vertical="center" wrapText="1" indent="2"/>
    </xf>
    <xf numFmtId="0" fontId="27" fillId="0" borderId="29"/>
    <xf numFmtId="0" fontId="27" fillId="0" borderId="22"/>
    <xf numFmtId="49" fontId="27" fillId="0" borderId="51">
      <alignment horizontal="left" vertical="center" wrapText="1" indent="3"/>
    </xf>
    <xf numFmtId="4" fontId="27" fillId="0" borderId="52">
      <alignment horizontal="right"/>
    </xf>
    <xf numFmtId="49" fontId="27" fillId="0" borderId="53">
      <alignment horizontal="left" vertical="center" wrapText="1" indent="3"/>
    </xf>
    <xf numFmtId="49" fontId="27" fillId="0" borderId="54">
      <alignment horizontal="left" vertical="center" wrapText="1" indent="3"/>
    </xf>
    <xf numFmtId="49" fontId="27" fillId="0" borderId="55">
      <alignment horizontal="center" vertical="center" wrapText="1"/>
    </xf>
    <xf numFmtId="4" fontId="27" fillId="0" borderId="56">
      <alignment horizontal="right"/>
    </xf>
    <xf numFmtId="0" fontId="21" fillId="0" borderId="13">
      <alignment horizontal="center" vertical="center" textRotation="90"/>
    </xf>
    <xf numFmtId="4" fontId="27" fillId="0" borderId="1">
      <alignment horizontal="right"/>
    </xf>
    <xf numFmtId="0" fontId="21" fillId="0" borderId="2">
      <alignment horizontal="center" vertical="center" textRotation="90"/>
    </xf>
    <xf numFmtId="0" fontId="21" fillId="0" borderId="17">
      <alignment horizontal="center" vertical="center" textRotation="90"/>
    </xf>
    <xf numFmtId="0" fontId="27" fillId="0" borderId="39"/>
    <xf numFmtId="49" fontId="27" fillId="0" borderId="57">
      <alignment horizontal="center" vertical="center" wrapText="1"/>
    </xf>
    <xf numFmtId="0" fontId="27" fillId="0" borderId="58"/>
    <xf numFmtId="0" fontId="27" fillId="0" borderId="59"/>
    <xf numFmtId="0" fontId="21" fillId="0" borderId="16">
      <alignment horizontal="center" vertical="center" textRotation="90"/>
    </xf>
    <xf numFmtId="49" fontId="30" fillId="0" borderId="48">
      <alignment horizontal="left" vertical="center" wrapText="1"/>
    </xf>
    <xf numFmtId="0" fontId="21" fillId="0" borderId="40">
      <alignment horizontal="center" vertical="center"/>
    </xf>
    <xf numFmtId="0" fontId="27" fillId="0" borderId="26">
      <alignment horizontal="center" vertical="center"/>
    </xf>
    <xf numFmtId="0" fontId="27" fillId="0" borderId="40">
      <alignment horizontal="center" vertical="center"/>
    </xf>
    <xf numFmtId="0" fontId="27" fillId="0" borderId="30">
      <alignment horizontal="center" vertical="center"/>
    </xf>
    <xf numFmtId="0" fontId="27" fillId="0" borderId="46">
      <alignment horizontal="center" vertical="center"/>
    </xf>
    <xf numFmtId="0" fontId="21" fillId="0" borderId="20">
      <alignment horizontal="center" vertical="center"/>
    </xf>
    <xf numFmtId="49" fontId="21" fillId="0" borderId="30">
      <alignment horizontal="center" vertical="center"/>
    </xf>
    <xf numFmtId="49" fontId="27" fillId="0" borderId="57">
      <alignment horizontal="center" vertical="center"/>
    </xf>
    <xf numFmtId="49" fontId="27" fillId="0" borderId="40">
      <alignment horizontal="center" vertical="center"/>
    </xf>
    <xf numFmtId="49" fontId="27" fillId="0" borderId="30">
      <alignment horizontal="center" vertical="center"/>
    </xf>
    <xf numFmtId="49" fontId="27" fillId="0" borderId="46">
      <alignment horizontal="center" vertical="center"/>
    </xf>
    <xf numFmtId="49" fontId="27" fillId="0" borderId="2">
      <alignment horizontal="center" wrapText="1"/>
    </xf>
    <xf numFmtId="0" fontId="27" fillId="0" borderId="2">
      <alignment horizontal="center"/>
    </xf>
    <xf numFmtId="49" fontId="27" fillId="0" borderId="1">
      <alignment horizontal="left"/>
    </xf>
    <xf numFmtId="0" fontId="27" fillId="0" borderId="13">
      <alignment horizontal="center"/>
    </xf>
    <xf numFmtId="49" fontId="27" fillId="0" borderId="13">
      <alignment horizontal="center"/>
    </xf>
    <xf numFmtId="0" fontId="17" fillId="0" borderId="2">
      <alignment wrapText="1"/>
    </xf>
    <xf numFmtId="0" fontId="31" fillId="0" borderId="2"/>
    <xf numFmtId="0" fontId="17" fillId="0" borderId="16">
      <alignment wrapText="1"/>
    </xf>
    <xf numFmtId="0" fontId="17" fillId="0" borderId="13">
      <alignment wrapText="1"/>
    </xf>
    <xf numFmtId="0" fontId="31" fillId="0" borderId="13"/>
    <xf numFmtId="0" fontId="16" fillId="0" borderId="1"/>
    <xf numFmtId="0" fontId="16" fillId="0" borderId="1"/>
    <xf numFmtId="0" fontId="16" fillId="0" borderId="1"/>
    <xf numFmtId="0" fontId="25" fillId="0" borderId="1"/>
    <xf numFmtId="0" fontId="25" fillId="0" borderId="1"/>
    <xf numFmtId="0" fontId="24" fillId="3" borderId="1"/>
    <xf numFmtId="0" fontId="25" fillId="0" borderId="1"/>
    <xf numFmtId="0" fontId="16" fillId="0" borderId="1"/>
    <xf numFmtId="0" fontId="21" fillId="0" borderId="1"/>
    <xf numFmtId="0" fontId="22" fillId="0" borderId="1">
      <alignment horizontal="center" wrapText="1"/>
    </xf>
    <xf numFmtId="0" fontId="23" fillId="0" borderId="2"/>
    <xf numFmtId="0" fontId="23" fillId="0" borderId="1"/>
    <xf numFmtId="0" fontId="24" fillId="0" borderId="1"/>
    <xf numFmtId="0" fontId="22" fillId="0" borderId="1">
      <alignment horizontal="left" wrapText="1"/>
    </xf>
    <xf numFmtId="0" fontId="25" fillId="0" borderId="1"/>
    <xf numFmtId="0" fontId="26" fillId="0" borderId="1"/>
    <xf numFmtId="0" fontId="23" fillId="0" borderId="3"/>
    <xf numFmtId="0" fontId="27" fillId="0" borderId="4">
      <alignment horizontal="center"/>
    </xf>
    <xf numFmtId="0" fontId="24" fillId="0" borderId="5"/>
    <xf numFmtId="0" fontId="27" fillId="0" borderId="1">
      <alignment horizontal="left"/>
    </xf>
    <xf numFmtId="0" fontId="28" fillId="0" borderId="1">
      <alignment horizontal="center" vertical="top"/>
    </xf>
    <xf numFmtId="49" fontId="29" fillId="0" borderId="6">
      <alignment horizontal="right"/>
    </xf>
    <xf numFmtId="49" fontId="24" fillId="0" borderId="7">
      <alignment horizontal="center"/>
    </xf>
    <xf numFmtId="0" fontId="24" fillId="0" borderId="8"/>
    <xf numFmtId="49" fontId="24" fillId="0" borderId="1"/>
    <xf numFmtId="49" fontId="27" fillId="0" borderId="1">
      <alignment horizontal="right"/>
    </xf>
    <xf numFmtId="0" fontId="27" fillId="0" borderId="1"/>
    <xf numFmtId="0" fontId="27" fillId="0" borderId="1">
      <alignment horizontal="center"/>
    </xf>
    <xf numFmtId="0" fontId="27" fillId="0" borderId="6">
      <alignment horizontal="right"/>
    </xf>
    <xf numFmtId="164" fontId="27" fillId="0" borderId="9">
      <alignment horizontal="center"/>
    </xf>
    <xf numFmtId="49" fontId="27" fillId="0" borderId="1"/>
    <xf numFmtId="0" fontId="27" fillId="0" borderId="1">
      <alignment horizontal="right"/>
    </xf>
    <xf numFmtId="0" fontId="27" fillId="0" borderId="10">
      <alignment horizontal="center"/>
    </xf>
    <xf numFmtId="0" fontId="27" fillId="0" borderId="2">
      <alignment wrapText="1"/>
    </xf>
    <xf numFmtId="49" fontId="27" fillId="0" borderId="11">
      <alignment horizontal="center"/>
    </xf>
    <xf numFmtId="0" fontId="27" fillId="0" borderId="12">
      <alignment wrapText="1"/>
    </xf>
    <xf numFmtId="49" fontId="27" fillId="0" borderId="9">
      <alignment horizontal="center"/>
    </xf>
    <xf numFmtId="0" fontId="27" fillId="0" borderId="13">
      <alignment horizontal="left"/>
    </xf>
    <xf numFmtId="49" fontId="27" fillId="0" borderId="13"/>
    <xf numFmtId="0" fontId="27" fillId="0" borderId="9">
      <alignment horizontal="center"/>
    </xf>
    <xf numFmtId="49" fontId="27" fillId="0" borderId="14">
      <alignment horizontal="center"/>
    </xf>
    <xf numFmtId="0" fontId="25" fillId="0" borderId="15"/>
    <xf numFmtId="49" fontId="27" fillId="0" borderId="16">
      <alignment horizontal="center" vertical="center" wrapText="1"/>
    </xf>
    <xf numFmtId="49" fontId="27" fillId="0" borderId="17">
      <alignment horizontal="center" vertical="center" wrapText="1"/>
    </xf>
    <xf numFmtId="49" fontId="27" fillId="0" borderId="18">
      <alignment horizontal="center" vertical="center" wrapText="1"/>
    </xf>
    <xf numFmtId="49" fontId="27" fillId="0" borderId="4">
      <alignment horizontal="center" vertical="center" wrapText="1"/>
    </xf>
    <xf numFmtId="0" fontId="27" fillId="0" borderId="19">
      <alignment horizontal="left" wrapText="1"/>
    </xf>
    <xf numFmtId="49" fontId="27" fillId="0" borderId="20">
      <alignment horizontal="center" wrapText="1"/>
    </xf>
    <xf numFmtId="49" fontId="27" fillId="0" borderId="21">
      <alignment horizontal="center"/>
    </xf>
    <xf numFmtId="4" fontId="27" fillId="0" borderId="16">
      <alignment horizontal="right"/>
    </xf>
    <xf numFmtId="4" fontId="27" fillId="0" borderId="22">
      <alignment horizontal="right"/>
    </xf>
    <xf numFmtId="0" fontId="27" fillId="0" borderId="23">
      <alignment horizontal="left" wrapText="1"/>
    </xf>
    <xf numFmtId="4" fontId="27" fillId="0" borderId="24">
      <alignment horizontal="right"/>
    </xf>
    <xf numFmtId="0" fontId="27" fillId="0" borderId="25">
      <alignment horizontal="left" wrapText="1" indent="1"/>
    </xf>
    <xf numFmtId="49" fontId="27" fillId="0" borderId="26">
      <alignment horizontal="center" wrapText="1"/>
    </xf>
    <xf numFmtId="49" fontId="27" fillId="0" borderId="27">
      <alignment horizontal="center"/>
    </xf>
    <xf numFmtId="0" fontId="27" fillId="0" borderId="28">
      <alignment horizontal="left" wrapText="1" indent="1"/>
    </xf>
    <xf numFmtId="49" fontId="27" fillId="0" borderId="29">
      <alignment horizontal="center"/>
    </xf>
    <xf numFmtId="49" fontId="27" fillId="0" borderId="5">
      <alignment horizontal="center"/>
    </xf>
    <xf numFmtId="49" fontId="27" fillId="0" borderId="1">
      <alignment horizontal="center"/>
    </xf>
    <xf numFmtId="0" fontId="27" fillId="0" borderId="22">
      <alignment horizontal="left" wrapText="1" indent="2"/>
    </xf>
    <xf numFmtId="49" fontId="27" fillId="0" borderId="30">
      <alignment horizontal="center"/>
    </xf>
    <xf numFmtId="49" fontId="27" fillId="0" borderId="16">
      <alignment horizontal="center"/>
    </xf>
    <xf numFmtId="0" fontId="27" fillId="0" borderId="31">
      <alignment horizontal="left" wrapText="1" indent="2"/>
    </xf>
    <xf numFmtId="0" fontId="27" fillId="0" borderId="15"/>
    <xf numFmtId="0" fontId="27" fillId="2" borderId="15"/>
    <xf numFmtId="0" fontId="27" fillId="2" borderId="1"/>
    <xf numFmtId="0" fontId="27" fillId="0" borderId="1">
      <alignment horizontal="left" wrapText="1"/>
    </xf>
    <xf numFmtId="49" fontId="27" fillId="0" borderId="1">
      <alignment horizontal="center" wrapText="1"/>
    </xf>
    <xf numFmtId="0" fontId="27" fillId="0" borderId="2">
      <alignment horizontal="left"/>
    </xf>
    <xf numFmtId="49" fontId="27" fillId="0" borderId="2"/>
    <xf numFmtId="0" fontId="27" fillId="0" borderId="2"/>
    <xf numFmtId="0" fontId="27" fillId="0" borderId="32">
      <alignment horizontal="left" wrapText="1"/>
    </xf>
    <xf numFmtId="49" fontId="27" fillId="0" borderId="21">
      <alignment horizontal="center" wrapText="1"/>
    </xf>
    <xf numFmtId="4" fontId="27" fillId="0" borderId="18">
      <alignment horizontal="right"/>
    </xf>
    <xf numFmtId="4" fontId="27" fillId="0" borderId="33">
      <alignment horizontal="right"/>
    </xf>
    <xf numFmtId="0" fontId="27" fillId="0" borderId="34">
      <alignment horizontal="left" wrapText="1"/>
    </xf>
    <xf numFmtId="49" fontId="27" fillId="0" borderId="30">
      <alignment horizontal="center" wrapText="1"/>
    </xf>
    <xf numFmtId="49" fontId="27" fillId="0" borderId="22">
      <alignment horizontal="center"/>
    </xf>
    <xf numFmtId="0" fontId="27" fillId="0" borderId="12"/>
    <xf numFmtId="0" fontId="27" fillId="0" borderId="35"/>
    <xf numFmtId="0" fontId="21" fillId="0" borderId="31">
      <alignment horizontal="left" wrapText="1"/>
    </xf>
    <xf numFmtId="0" fontId="27" fillId="0" borderId="36">
      <alignment horizontal="center" wrapText="1"/>
    </xf>
    <xf numFmtId="49" fontId="27" fillId="0" borderId="37">
      <alignment horizontal="center" wrapText="1"/>
    </xf>
    <xf numFmtId="4" fontId="27" fillId="0" borderId="21">
      <alignment horizontal="right"/>
    </xf>
    <xf numFmtId="4" fontId="27" fillId="0" borderId="38">
      <alignment horizontal="right"/>
    </xf>
    <xf numFmtId="0" fontId="21" fillId="0" borderId="9">
      <alignment horizontal="left" wrapText="1"/>
    </xf>
    <xf numFmtId="0" fontId="24" fillId="0" borderId="15"/>
    <xf numFmtId="0" fontId="27" fillId="0" borderId="1">
      <alignment horizontal="center" wrapText="1"/>
    </xf>
    <xf numFmtId="0" fontId="21" fillId="0" borderId="1">
      <alignment horizontal="center"/>
    </xf>
    <xf numFmtId="0" fontId="21" fillId="0" borderId="2"/>
    <xf numFmtId="49" fontId="27" fillId="0" borderId="2">
      <alignment horizontal="left"/>
    </xf>
    <xf numFmtId="49" fontId="27" fillId="0" borderId="18">
      <alignment horizontal="center"/>
    </xf>
    <xf numFmtId="0" fontId="27" fillId="0" borderId="25">
      <alignment horizontal="left" wrapText="1"/>
    </xf>
    <xf numFmtId="49" fontId="27" fillId="0" borderId="39">
      <alignment horizontal="center"/>
    </xf>
    <xf numFmtId="0" fontId="27" fillId="0" borderId="28">
      <alignment horizontal="left" wrapText="1"/>
    </xf>
    <xf numFmtId="0" fontId="24" fillId="0" borderId="27"/>
    <xf numFmtId="0" fontId="24" fillId="0" borderId="39"/>
    <xf numFmtId="0" fontId="27" fillId="0" borderId="32">
      <alignment horizontal="left" wrapText="1" indent="1"/>
    </xf>
    <xf numFmtId="49" fontId="27" fillId="0" borderId="40">
      <alignment horizontal="center" wrapText="1"/>
    </xf>
    <xf numFmtId="0" fontId="27" fillId="0" borderId="34">
      <alignment horizontal="left" wrapText="1" indent="1"/>
    </xf>
    <xf numFmtId="0" fontId="27" fillId="0" borderId="25">
      <alignment horizontal="left" wrapText="1" indent="2"/>
    </xf>
    <xf numFmtId="0" fontId="27" fillId="0" borderId="28">
      <alignment horizontal="left" wrapText="1" indent="2"/>
    </xf>
    <xf numFmtId="49" fontId="27" fillId="0" borderId="40">
      <alignment horizontal="center"/>
    </xf>
    <xf numFmtId="0" fontId="24" fillId="0" borderId="13"/>
    <xf numFmtId="0" fontId="24" fillId="0" borderId="2"/>
    <xf numFmtId="0" fontId="21" fillId="0" borderId="17">
      <alignment horizontal="center" vertical="center" textRotation="90" wrapText="1"/>
    </xf>
    <xf numFmtId="0" fontId="27" fillId="0" borderId="16">
      <alignment horizontal="center" vertical="top" wrapText="1"/>
    </xf>
    <xf numFmtId="0" fontId="27" fillId="0" borderId="27">
      <alignment horizontal="center" vertical="top"/>
    </xf>
    <xf numFmtId="0" fontId="27" fillId="0" borderId="16">
      <alignment horizontal="center" vertical="top"/>
    </xf>
    <xf numFmtId="49" fontId="27" fillId="0" borderId="16">
      <alignment horizontal="center" vertical="top" wrapText="1"/>
    </xf>
    <xf numFmtId="0" fontId="21" fillId="0" borderId="41"/>
    <xf numFmtId="49" fontId="21" fillId="0" borderId="20">
      <alignment horizontal="center"/>
    </xf>
    <xf numFmtId="0" fontId="25" fillId="0" borderId="8"/>
    <xf numFmtId="49" fontId="30" fillId="0" borderId="42">
      <alignment horizontal="left" vertical="center" wrapText="1"/>
    </xf>
    <xf numFmtId="49" fontId="21" fillId="0" borderId="30">
      <alignment horizontal="center" vertical="center" wrapText="1"/>
    </xf>
    <xf numFmtId="49" fontId="27" fillId="0" borderId="43">
      <alignment horizontal="left" vertical="center" wrapText="1" indent="2"/>
    </xf>
    <xf numFmtId="49" fontId="27" fillId="0" borderId="26">
      <alignment horizontal="center" vertical="center" wrapText="1"/>
    </xf>
    <xf numFmtId="0" fontId="27" fillId="0" borderId="27"/>
    <xf numFmtId="4" fontId="27" fillId="0" borderId="27">
      <alignment horizontal="right"/>
    </xf>
    <xf numFmtId="4" fontId="27" fillId="0" borderId="39">
      <alignment horizontal="right"/>
    </xf>
    <xf numFmtId="49" fontId="27" fillId="0" borderId="44">
      <alignment horizontal="left" vertical="center" wrapText="1" indent="3"/>
    </xf>
    <xf numFmtId="49" fontId="27" fillId="0" borderId="40">
      <alignment horizontal="center" vertical="center" wrapText="1"/>
    </xf>
    <xf numFmtId="49" fontId="27" fillId="0" borderId="42">
      <alignment horizontal="left" vertical="center" wrapText="1" indent="3"/>
    </xf>
    <xf numFmtId="49" fontId="27" fillId="0" borderId="30">
      <alignment horizontal="center" vertical="center" wrapText="1"/>
    </xf>
    <xf numFmtId="49" fontId="27" fillId="0" borderId="45">
      <alignment horizontal="left" vertical="center" wrapText="1" indent="3"/>
    </xf>
    <xf numFmtId="0" fontId="30" fillId="0" borderId="41">
      <alignment horizontal="left" vertical="center" wrapText="1"/>
    </xf>
    <xf numFmtId="49" fontId="27" fillId="0" borderId="46">
      <alignment horizontal="center" vertical="center" wrapText="1"/>
    </xf>
    <xf numFmtId="4" fontId="27" fillId="0" borderId="4">
      <alignment horizontal="right"/>
    </xf>
    <xf numFmtId="4" fontId="27" fillId="0" borderId="47">
      <alignment horizontal="right"/>
    </xf>
    <xf numFmtId="0" fontId="21" fillId="0" borderId="13">
      <alignment horizontal="center" vertical="center" textRotation="90" wrapText="1"/>
    </xf>
    <xf numFmtId="49" fontId="27" fillId="0" borderId="13">
      <alignment horizontal="left" vertical="center" wrapText="1" indent="3"/>
    </xf>
    <xf numFmtId="49" fontId="27" fillId="0" borderId="15">
      <alignment horizontal="center" vertical="center" wrapText="1"/>
    </xf>
    <xf numFmtId="4" fontId="27" fillId="0" borderId="15">
      <alignment horizontal="right"/>
    </xf>
    <xf numFmtId="0" fontId="27" fillId="0" borderId="1">
      <alignment vertical="center"/>
    </xf>
    <xf numFmtId="49" fontId="27" fillId="0" borderId="1">
      <alignment horizontal="left" vertical="center" wrapText="1" indent="3"/>
    </xf>
    <xf numFmtId="49" fontId="27" fillId="0" borderId="1">
      <alignment horizontal="center" vertical="center" wrapText="1"/>
    </xf>
    <xf numFmtId="4" fontId="27" fillId="0" borderId="1">
      <alignment horizontal="right" shrinkToFit="1"/>
    </xf>
    <xf numFmtId="0" fontId="21" fillId="0" borderId="2">
      <alignment horizontal="center" vertical="center" textRotation="90" wrapText="1"/>
    </xf>
    <xf numFmtId="49" fontId="27" fillId="0" borderId="2">
      <alignment horizontal="left" vertical="center" wrapText="1" indent="3"/>
    </xf>
    <xf numFmtId="49" fontId="27" fillId="0" borderId="2">
      <alignment horizontal="center" vertical="center" wrapText="1"/>
    </xf>
    <xf numFmtId="4" fontId="27" fillId="0" borderId="2">
      <alignment horizontal="right"/>
    </xf>
    <xf numFmtId="49" fontId="27" fillId="0" borderId="27">
      <alignment horizontal="center" vertical="center" wrapText="1"/>
    </xf>
    <xf numFmtId="0" fontId="30" fillId="0" borderId="48">
      <alignment horizontal="left" vertical="center" wrapText="1"/>
    </xf>
    <xf numFmtId="49" fontId="21" fillId="0" borderId="20">
      <alignment horizontal="center" vertical="center" wrapText="1"/>
    </xf>
    <xf numFmtId="4" fontId="27" fillId="0" borderId="49">
      <alignment horizontal="right"/>
    </xf>
    <xf numFmtId="49" fontId="27" fillId="0" borderId="50">
      <alignment horizontal="left" vertical="center" wrapText="1" indent="2"/>
    </xf>
    <xf numFmtId="0" fontId="27" fillId="0" borderId="29"/>
    <xf numFmtId="0" fontId="27" fillId="0" borderId="22"/>
    <xf numFmtId="49" fontId="27" fillId="0" borderId="51">
      <alignment horizontal="left" vertical="center" wrapText="1" indent="3"/>
    </xf>
    <xf numFmtId="4" fontId="27" fillId="0" borderId="52">
      <alignment horizontal="right"/>
    </xf>
    <xf numFmtId="49" fontId="27" fillId="0" borderId="53">
      <alignment horizontal="left" vertical="center" wrapText="1" indent="3"/>
    </xf>
    <xf numFmtId="49" fontId="27" fillId="0" borderId="54">
      <alignment horizontal="left" vertical="center" wrapText="1" indent="3"/>
    </xf>
    <xf numFmtId="49" fontId="27" fillId="0" borderId="55">
      <alignment horizontal="center" vertical="center" wrapText="1"/>
    </xf>
    <xf numFmtId="4" fontId="27" fillId="0" borderId="56">
      <alignment horizontal="right"/>
    </xf>
    <xf numFmtId="0" fontId="21" fillId="0" borderId="13">
      <alignment horizontal="center" vertical="center" textRotation="90"/>
    </xf>
    <xf numFmtId="4" fontId="27" fillId="0" borderId="1">
      <alignment horizontal="right"/>
    </xf>
    <xf numFmtId="0" fontId="21" fillId="0" borderId="2">
      <alignment horizontal="center" vertical="center" textRotation="90"/>
    </xf>
    <xf numFmtId="0" fontId="21" fillId="0" borderId="17">
      <alignment horizontal="center" vertical="center" textRotation="90"/>
    </xf>
    <xf numFmtId="0" fontId="27" fillId="0" borderId="39"/>
    <xf numFmtId="49" fontId="27" fillId="0" borderId="57">
      <alignment horizontal="center" vertical="center" wrapText="1"/>
    </xf>
    <xf numFmtId="0" fontId="27" fillId="0" borderId="58"/>
    <xf numFmtId="0" fontId="27" fillId="0" borderId="59"/>
    <xf numFmtId="0" fontId="21" fillId="0" borderId="16">
      <alignment horizontal="center" vertical="center" textRotation="90"/>
    </xf>
    <xf numFmtId="49" fontId="30" fillId="0" borderId="48">
      <alignment horizontal="left" vertical="center" wrapText="1"/>
    </xf>
    <xf numFmtId="0" fontId="21" fillId="0" borderId="40">
      <alignment horizontal="center" vertical="center"/>
    </xf>
    <xf numFmtId="0" fontId="27" fillId="0" borderId="26">
      <alignment horizontal="center" vertical="center"/>
    </xf>
    <xf numFmtId="0" fontId="27" fillId="0" borderId="40">
      <alignment horizontal="center" vertical="center"/>
    </xf>
    <xf numFmtId="0" fontId="27" fillId="0" borderId="30">
      <alignment horizontal="center" vertical="center"/>
    </xf>
    <xf numFmtId="0" fontId="27" fillId="0" borderId="46">
      <alignment horizontal="center" vertical="center"/>
    </xf>
    <xf numFmtId="0" fontId="21" fillId="0" borderId="20">
      <alignment horizontal="center" vertical="center"/>
    </xf>
    <xf numFmtId="49" fontId="21" fillId="0" borderId="30">
      <alignment horizontal="center" vertical="center"/>
    </xf>
    <xf numFmtId="49" fontId="27" fillId="0" borderId="57">
      <alignment horizontal="center" vertical="center"/>
    </xf>
    <xf numFmtId="49" fontId="27" fillId="0" borderId="40">
      <alignment horizontal="center" vertical="center"/>
    </xf>
    <xf numFmtId="49" fontId="27" fillId="0" borderId="30">
      <alignment horizontal="center" vertical="center"/>
    </xf>
    <xf numFmtId="49" fontId="27" fillId="0" borderId="46">
      <alignment horizontal="center" vertical="center"/>
    </xf>
    <xf numFmtId="49" fontId="27" fillId="0" borderId="2">
      <alignment horizontal="center" wrapText="1"/>
    </xf>
    <xf numFmtId="0" fontId="27" fillId="0" borderId="2">
      <alignment horizontal="center"/>
    </xf>
    <xf numFmtId="49" fontId="27" fillId="0" borderId="1">
      <alignment horizontal="left"/>
    </xf>
    <xf numFmtId="0" fontId="27" fillId="0" borderId="13">
      <alignment horizontal="center"/>
    </xf>
    <xf numFmtId="49" fontId="27" fillId="0" borderId="13">
      <alignment horizontal="center"/>
    </xf>
    <xf numFmtId="0" fontId="17" fillId="0" borderId="2">
      <alignment wrapText="1"/>
    </xf>
    <xf numFmtId="0" fontId="31" fillId="0" borderId="2"/>
    <xf numFmtId="0" fontId="17" fillId="0" borderId="16">
      <alignment wrapText="1"/>
    </xf>
    <xf numFmtId="0" fontId="17" fillId="0" borderId="13">
      <alignment wrapText="1"/>
    </xf>
    <xf numFmtId="0" fontId="31" fillId="0" borderId="13"/>
    <xf numFmtId="0" fontId="16" fillId="0" borderId="1"/>
    <xf numFmtId="0" fontId="16" fillId="0" borderId="1"/>
    <xf numFmtId="0" fontId="16" fillId="0" borderId="1"/>
    <xf numFmtId="0" fontId="25" fillId="0" borderId="1"/>
    <xf numFmtId="0" fontId="25" fillId="0" borderId="1"/>
    <xf numFmtId="0" fontId="24" fillId="3" borderId="1"/>
    <xf numFmtId="0" fontId="25" fillId="0" borderId="1"/>
    <xf numFmtId="0" fontId="16" fillId="0" borderId="1"/>
    <xf numFmtId="0" fontId="21" fillId="0" borderId="1"/>
    <xf numFmtId="0" fontId="22" fillId="0" borderId="1">
      <alignment horizontal="center" wrapText="1"/>
    </xf>
    <xf numFmtId="0" fontId="23" fillId="0" borderId="2"/>
    <xf numFmtId="0" fontId="23" fillId="0" borderId="1"/>
    <xf numFmtId="0" fontId="24" fillId="0" borderId="1"/>
    <xf numFmtId="0" fontId="22" fillId="0" borderId="1">
      <alignment horizontal="left" wrapText="1"/>
    </xf>
    <xf numFmtId="0" fontId="25" fillId="0" borderId="1"/>
    <xf numFmtId="0" fontId="26" fillId="0" borderId="1"/>
    <xf numFmtId="0" fontId="23" fillId="0" borderId="3"/>
    <xf numFmtId="0" fontId="27" fillId="0" borderId="4">
      <alignment horizontal="center"/>
    </xf>
    <xf numFmtId="0" fontId="24" fillId="0" borderId="5"/>
    <xf numFmtId="0" fontId="27" fillId="0" borderId="1">
      <alignment horizontal="left"/>
    </xf>
    <xf numFmtId="0" fontId="28" fillId="0" borderId="1">
      <alignment horizontal="center" vertical="top"/>
    </xf>
    <xf numFmtId="49" fontId="29" fillId="0" borderId="6">
      <alignment horizontal="right"/>
    </xf>
    <xf numFmtId="49" fontId="24" fillId="0" borderId="7">
      <alignment horizontal="center"/>
    </xf>
    <xf numFmtId="0" fontId="24" fillId="0" borderId="8"/>
    <xf numFmtId="49" fontId="24" fillId="0" borderId="1"/>
    <xf numFmtId="49" fontId="27" fillId="0" borderId="1">
      <alignment horizontal="right"/>
    </xf>
    <xf numFmtId="0" fontId="27" fillId="0" borderId="1"/>
    <xf numFmtId="0" fontId="27" fillId="0" borderId="1">
      <alignment horizontal="center"/>
    </xf>
    <xf numFmtId="0" fontId="27" fillId="0" borderId="6">
      <alignment horizontal="right"/>
    </xf>
    <xf numFmtId="164" fontId="27" fillId="0" borderId="9">
      <alignment horizontal="center"/>
    </xf>
    <xf numFmtId="49" fontId="27" fillId="0" borderId="1"/>
    <xf numFmtId="0" fontId="27" fillId="0" borderId="1">
      <alignment horizontal="right"/>
    </xf>
    <xf numFmtId="0" fontId="27" fillId="0" borderId="10">
      <alignment horizontal="center"/>
    </xf>
    <xf numFmtId="0" fontId="27" fillId="0" borderId="2">
      <alignment wrapText="1"/>
    </xf>
    <xf numFmtId="49" fontId="27" fillId="0" borderId="11">
      <alignment horizontal="center"/>
    </xf>
    <xf numFmtId="0" fontId="27" fillId="0" borderId="12">
      <alignment wrapText="1"/>
    </xf>
    <xf numFmtId="49" fontId="27" fillId="0" borderId="9">
      <alignment horizontal="center"/>
    </xf>
    <xf numFmtId="0" fontId="27" fillId="0" borderId="13">
      <alignment horizontal="left"/>
    </xf>
    <xf numFmtId="49" fontId="27" fillId="0" borderId="13"/>
    <xf numFmtId="0" fontId="27" fillId="0" borderId="9">
      <alignment horizontal="center"/>
    </xf>
    <xf numFmtId="49" fontId="27" fillId="0" borderId="14">
      <alignment horizontal="center"/>
    </xf>
    <xf numFmtId="0" fontId="25" fillId="0" borderId="15"/>
    <xf numFmtId="49" fontId="27" fillId="0" borderId="16">
      <alignment horizontal="center" vertical="center" wrapText="1"/>
    </xf>
    <xf numFmtId="49" fontId="27" fillId="0" borderId="17">
      <alignment horizontal="center" vertical="center" wrapText="1"/>
    </xf>
    <xf numFmtId="49" fontId="27" fillId="0" borderId="18">
      <alignment horizontal="center" vertical="center" wrapText="1"/>
    </xf>
    <xf numFmtId="49" fontId="27" fillId="0" borderId="4">
      <alignment horizontal="center" vertical="center" wrapText="1"/>
    </xf>
    <xf numFmtId="0" fontId="27" fillId="0" borderId="19">
      <alignment horizontal="left" wrapText="1"/>
    </xf>
    <xf numFmtId="49" fontId="27" fillId="0" borderId="20">
      <alignment horizontal="center" wrapText="1"/>
    </xf>
    <xf numFmtId="49" fontId="27" fillId="0" borderId="21">
      <alignment horizontal="center"/>
    </xf>
    <xf numFmtId="4" fontId="27" fillId="0" borderId="16">
      <alignment horizontal="right"/>
    </xf>
    <xf numFmtId="4" fontId="27" fillId="0" borderId="22">
      <alignment horizontal="right"/>
    </xf>
    <xf numFmtId="0" fontId="27" fillId="0" borderId="23">
      <alignment horizontal="left" wrapText="1"/>
    </xf>
    <xf numFmtId="4" fontId="27" fillId="0" borderId="24">
      <alignment horizontal="right"/>
    </xf>
    <xf numFmtId="0" fontId="27" fillId="0" borderId="25">
      <alignment horizontal="left" wrapText="1" indent="1"/>
    </xf>
    <xf numFmtId="49" fontId="27" fillId="0" borderId="26">
      <alignment horizontal="center" wrapText="1"/>
    </xf>
    <xf numFmtId="49" fontId="27" fillId="0" borderId="27">
      <alignment horizontal="center"/>
    </xf>
    <xf numFmtId="0" fontId="27" fillId="0" borderId="28">
      <alignment horizontal="left" wrapText="1" indent="1"/>
    </xf>
    <xf numFmtId="49" fontId="27" fillId="0" borderId="29">
      <alignment horizontal="center"/>
    </xf>
    <xf numFmtId="49" fontId="27" fillId="0" borderId="5">
      <alignment horizontal="center"/>
    </xf>
    <xf numFmtId="49" fontId="27" fillId="0" borderId="1">
      <alignment horizontal="center"/>
    </xf>
    <xf numFmtId="0" fontId="27" fillId="0" borderId="22">
      <alignment horizontal="left" wrapText="1" indent="2"/>
    </xf>
    <xf numFmtId="49" fontId="27" fillId="0" borderId="30">
      <alignment horizontal="center"/>
    </xf>
    <xf numFmtId="49" fontId="27" fillId="0" borderId="16">
      <alignment horizontal="center"/>
    </xf>
    <xf numFmtId="0" fontId="27" fillId="0" borderId="31">
      <alignment horizontal="left" wrapText="1" indent="2"/>
    </xf>
    <xf numFmtId="0" fontId="27" fillId="0" borderId="15"/>
    <xf numFmtId="0" fontId="27" fillId="2" borderId="15"/>
    <xf numFmtId="0" fontId="27" fillId="2" borderId="1"/>
    <xf numFmtId="0" fontId="27" fillId="0" borderId="1">
      <alignment horizontal="left" wrapText="1"/>
    </xf>
    <xf numFmtId="49" fontId="27" fillId="0" borderId="1">
      <alignment horizontal="center" wrapText="1"/>
    </xf>
    <xf numFmtId="0" fontId="27" fillId="0" borderId="2">
      <alignment horizontal="left"/>
    </xf>
    <xf numFmtId="49" fontId="27" fillId="0" borderId="2"/>
    <xf numFmtId="0" fontId="27" fillId="0" borderId="2"/>
    <xf numFmtId="0" fontId="27" fillId="0" borderId="32">
      <alignment horizontal="left" wrapText="1"/>
    </xf>
    <xf numFmtId="49" fontId="27" fillId="0" borderId="21">
      <alignment horizontal="center" wrapText="1"/>
    </xf>
    <xf numFmtId="4" fontId="27" fillId="0" borderId="18">
      <alignment horizontal="right"/>
    </xf>
    <xf numFmtId="4" fontId="27" fillId="0" borderId="33">
      <alignment horizontal="right"/>
    </xf>
    <xf numFmtId="0" fontId="27" fillId="0" borderId="34">
      <alignment horizontal="left" wrapText="1"/>
    </xf>
    <xf numFmtId="49" fontId="27" fillId="0" borderId="30">
      <alignment horizontal="center" wrapText="1"/>
    </xf>
    <xf numFmtId="49" fontId="27" fillId="0" borderId="22">
      <alignment horizontal="center"/>
    </xf>
    <xf numFmtId="0" fontId="27" fillId="0" borderId="12"/>
    <xf numFmtId="0" fontId="27" fillId="0" borderId="35"/>
    <xf numFmtId="0" fontId="21" fillId="0" borderId="31">
      <alignment horizontal="left" wrapText="1"/>
    </xf>
    <xf numFmtId="0" fontId="27" fillId="0" borderId="36">
      <alignment horizontal="center" wrapText="1"/>
    </xf>
    <xf numFmtId="49" fontId="27" fillId="0" borderId="37">
      <alignment horizontal="center" wrapText="1"/>
    </xf>
    <xf numFmtId="4" fontId="27" fillId="0" borderId="21">
      <alignment horizontal="right"/>
    </xf>
    <xf numFmtId="4" fontId="27" fillId="0" borderId="38">
      <alignment horizontal="right"/>
    </xf>
    <xf numFmtId="0" fontId="21" fillId="0" borderId="9">
      <alignment horizontal="left" wrapText="1"/>
    </xf>
    <xf numFmtId="0" fontId="24" fillId="0" borderId="15"/>
    <xf numFmtId="0" fontId="27" fillId="0" borderId="1">
      <alignment horizontal="center" wrapText="1"/>
    </xf>
    <xf numFmtId="0" fontId="21" fillId="0" borderId="1">
      <alignment horizontal="center"/>
    </xf>
    <xf numFmtId="0" fontId="21" fillId="0" borderId="2"/>
    <xf numFmtId="49" fontId="27" fillId="0" borderId="2">
      <alignment horizontal="left"/>
    </xf>
    <xf numFmtId="49" fontId="27" fillId="0" borderId="18">
      <alignment horizontal="center"/>
    </xf>
    <xf numFmtId="0" fontId="27" fillId="0" borderId="25">
      <alignment horizontal="left" wrapText="1"/>
    </xf>
    <xf numFmtId="49" fontId="27" fillId="0" borderId="39">
      <alignment horizontal="center"/>
    </xf>
    <xf numFmtId="0" fontId="27" fillId="0" borderId="28">
      <alignment horizontal="left" wrapText="1"/>
    </xf>
    <xf numFmtId="0" fontId="24" fillId="0" borderId="27"/>
    <xf numFmtId="0" fontId="24" fillId="0" borderId="39"/>
    <xf numFmtId="0" fontId="27" fillId="0" borderId="32">
      <alignment horizontal="left" wrapText="1" indent="1"/>
    </xf>
    <xf numFmtId="49" fontId="27" fillId="0" borderId="40">
      <alignment horizontal="center" wrapText="1"/>
    </xf>
    <xf numFmtId="0" fontId="27" fillId="0" borderId="34">
      <alignment horizontal="left" wrapText="1" indent="1"/>
    </xf>
    <xf numFmtId="0" fontId="27" fillId="0" borderId="25">
      <alignment horizontal="left" wrapText="1" indent="2"/>
    </xf>
    <xf numFmtId="0" fontId="27" fillId="0" borderId="28">
      <alignment horizontal="left" wrapText="1" indent="2"/>
    </xf>
    <xf numFmtId="49" fontId="27" fillId="0" borderId="40">
      <alignment horizontal="center"/>
    </xf>
    <xf numFmtId="0" fontId="24" fillId="0" borderId="13"/>
    <xf numFmtId="0" fontId="24" fillId="0" borderId="2"/>
    <xf numFmtId="0" fontId="21" fillId="0" borderId="17">
      <alignment horizontal="center" vertical="center" textRotation="90" wrapText="1"/>
    </xf>
    <xf numFmtId="0" fontId="27" fillId="0" borderId="16">
      <alignment horizontal="center" vertical="top" wrapText="1"/>
    </xf>
    <xf numFmtId="0" fontId="27" fillId="0" borderId="27">
      <alignment horizontal="center" vertical="top"/>
    </xf>
    <xf numFmtId="0" fontId="27" fillId="0" borderId="16">
      <alignment horizontal="center" vertical="top"/>
    </xf>
    <xf numFmtId="49" fontId="27" fillId="0" borderId="16">
      <alignment horizontal="center" vertical="top" wrapText="1"/>
    </xf>
    <xf numFmtId="0" fontId="21" fillId="0" borderId="41"/>
    <xf numFmtId="49" fontId="21" fillId="0" borderId="20">
      <alignment horizontal="center"/>
    </xf>
    <xf numFmtId="0" fontId="25" fillId="0" borderId="8"/>
    <xf numFmtId="49" fontId="30" fillId="0" borderId="42">
      <alignment horizontal="left" vertical="center" wrapText="1"/>
    </xf>
    <xf numFmtId="49" fontId="21" fillId="0" borderId="30">
      <alignment horizontal="center" vertical="center" wrapText="1"/>
    </xf>
    <xf numFmtId="49" fontId="27" fillId="0" borderId="43">
      <alignment horizontal="left" vertical="center" wrapText="1" indent="2"/>
    </xf>
    <xf numFmtId="49" fontId="27" fillId="0" borderId="26">
      <alignment horizontal="center" vertical="center" wrapText="1"/>
    </xf>
    <xf numFmtId="0" fontId="27" fillId="0" borderId="27"/>
    <xf numFmtId="4" fontId="27" fillId="0" borderId="27">
      <alignment horizontal="right"/>
    </xf>
    <xf numFmtId="4" fontId="27" fillId="0" borderId="39">
      <alignment horizontal="right"/>
    </xf>
    <xf numFmtId="49" fontId="27" fillId="0" borderId="44">
      <alignment horizontal="left" vertical="center" wrapText="1" indent="3"/>
    </xf>
    <xf numFmtId="49" fontId="27" fillId="0" borderId="40">
      <alignment horizontal="center" vertical="center" wrapText="1"/>
    </xf>
    <xf numFmtId="49" fontId="27" fillId="0" borderId="42">
      <alignment horizontal="left" vertical="center" wrapText="1" indent="3"/>
    </xf>
    <xf numFmtId="49" fontId="27" fillId="0" borderId="30">
      <alignment horizontal="center" vertical="center" wrapText="1"/>
    </xf>
    <xf numFmtId="49" fontId="27" fillId="0" borderId="45">
      <alignment horizontal="left" vertical="center" wrapText="1" indent="3"/>
    </xf>
    <xf numFmtId="0" fontId="30" fillId="0" borderId="41">
      <alignment horizontal="left" vertical="center" wrapText="1"/>
    </xf>
    <xf numFmtId="49" fontId="27" fillId="0" borderId="46">
      <alignment horizontal="center" vertical="center" wrapText="1"/>
    </xf>
    <xf numFmtId="4" fontId="27" fillId="0" borderId="4">
      <alignment horizontal="right"/>
    </xf>
    <xf numFmtId="4" fontId="27" fillId="0" borderId="47">
      <alignment horizontal="right"/>
    </xf>
    <xf numFmtId="0" fontId="21" fillId="0" borderId="13">
      <alignment horizontal="center" vertical="center" textRotation="90" wrapText="1"/>
    </xf>
    <xf numFmtId="49" fontId="27" fillId="0" borderId="13">
      <alignment horizontal="left" vertical="center" wrapText="1" indent="3"/>
    </xf>
    <xf numFmtId="49" fontId="27" fillId="0" borderId="15">
      <alignment horizontal="center" vertical="center" wrapText="1"/>
    </xf>
    <xf numFmtId="4" fontId="27" fillId="0" borderId="15">
      <alignment horizontal="right"/>
    </xf>
    <xf numFmtId="0" fontId="27" fillId="0" borderId="1">
      <alignment vertical="center"/>
    </xf>
    <xf numFmtId="49" fontId="27" fillId="0" borderId="1">
      <alignment horizontal="left" vertical="center" wrapText="1" indent="3"/>
    </xf>
    <xf numFmtId="49" fontId="27" fillId="0" borderId="1">
      <alignment horizontal="center" vertical="center" wrapText="1"/>
    </xf>
    <xf numFmtId="4" fontId="27" fillId="0" borderId="1">
      <alignment horizontal="right" shrinkToFit="1"/>
    </xf>
    <xf numFmtId="0" fontId="21" fillId="0" borderId="2">
      <alignment horizontal="center" vertical="center" textRotation="90" wrapText="1"/>
    </xf>
    <xf numFmtId="49" fontId="27" fillId="0" borderId="2">
      <alignment horizontal="left" vertical="center" wrapText="1" indent="3"/>
    </xf>
    <xf numFmtId="49" fontId="27" fillId="0" borderId="2">
      <alignment horizontal="center" vertical="center" wrapText="1"/>
    </xf>
    <xf numFmtId="4" fontId="27" fillId="0" borderId="2">
      <alignment horizontal="right"/>
    </xf>
    <xf numFmtId="49" fontId="27" fillId="0" borderId="27">
      <alignment horizontal="center" vertical="center" wrapText="1"/>
    </xf>
    <xf numFmtId="0" fontId="30" fillId="0" borderId="48">
      <alignment horizontal="left" vertical="center" wrapText="1"/>
    </xf>
    <xf numFmtId="49" fontId="21" fillId="0" borderId="20">
      <alignment horizontal="center" vertical="center" wrapText="1"/>
    </xf>
    <xf numFmtId="4" fontId="27" fillId="0" borderId="49">
      <alignment horizontal="right"/>
    </xf>
    <xf numFmtId="49" fontId="27" fillId="0" borderId="50">
      <alignment horizontal="left" vertical="center" wrapText="1" indent="2"/>
    </xf>
    <xf numFmtId="0" fontId="27" fillId="0" borderId="29"/>
    <xf numFmtId="0" fontId="27" fillId="0" borderId="22"/>
    <xf numFmtId="49" fontId="27" fillId="0" borderId="51">
      <alignment horizontal="left" vertical="center" wrapText="1" indent="3"/>
    </xf>
    <xf numFmtId="4" fontId="27" fillId="0" borderId="52">
      <alignment horizontal="right"/>
    </xf>
    <xf numFmtId="49" fontId="27" fillId="0" borderId="53">
      <alignment horizontal="left" vertical="center" wrapText="1" indent="3"/>
    </xf>
    <xf numFmtId="49" fontId="27" fillId="0" borderId="54">
      <alignment horizontal="left" vertical="center" wrapText="1" indent="3"/>
    </xf>
    <xf numFmtId="49" fontId="27" fillId="0" borderId="55">
      <alignment horizontal="center" vertical="center" wrapText="1"/>
    </xf>
    <xf numFmtId="4" fontId="27" fillId="0" borderId="56">
      <alignment horizontal="right"/>
    </xf>
    <xf numFmtId="0" fontId="21" fillId="0" borderId="13">
      <alignment horizontal="center" vertical="center" textRotation="90"/>
    </xf>
    <xf numFmtId="4" fontId="27" fillId="0" borderId="1">
      <alignment horizontal="right"/>
    </xf>
    <xf numFmtId="0" fontId="21" fillId="0" borderId="2">
      <alignment horizontal="center" vertical="center" textRotation="90"/>
    </xf>
    <xf numFmtId="0" fontId="21" fillId="0" borderId="17">
      <alignment horizontal="center" vertical="center" textRotation="90"/>
    </xf>
    <xf numFmtId="0" fontId="27" fillId="0" borderId="39"/>
    <xf numFmtId="49" fontId="27" fillId="0" borderId="57">
      <alignment horizontal="center" vertical="center" wrapText="1"/>
    </xf>
    <xf numFmtId="0" fontId="27" fillId="0" borderId="58"/>
    <xf numFmtId="0" fontId="27" fillId="0" borderId="59"/>
    <xf numFmtId="0" fontId="21" fillId="0" borderId="16">
      <alignment horizontal="center" vertical="center" textRotation="90"/>
    </xf>
    <xf numFmtId="49" fontId="30" fillId="0" borderId="48">
      <alignment horizontal="left" vertical="center" wrapText="1"/>
    </xf>
    <xf numFmtId="0" fontId="21" fillId="0" borderId="40">
      <alignment horizontal="center" vertical="center"/>
    </xf>
    <xf numFmtId="0" fontId="27" fillId="0" borderId="26">
      <alignment horizontal="center" vertical="center"/>
    </xf>
    <xf numFmtId="0" fontId="27" fillId="0" borderId="40">
      <alignment horizontal="center" vertical="center"/>
    </xf>
    <xf numFmtId="0" fontId="27" fillId="0" borderId="30">
      <alignment horizontal="center" vertical="center"/>
    </xf>
    <xf numFmtId="0" fontId="27" fillId="0" borderId="46">
      <alignment horizontal="center" vertical="center"/>
    </xf>
    <xf numFmtId="0" fontId="21" fillId="0" borderId="20">
      <alignment horizontal="center" vertical="center"/>
    </xf>
    <xf numFmtId="49" fontId="21" fillId="0" borderId="30">
      <alignment horizontal="center" vertical="center"/>
    </xf>
    <xf numFmtId="49" fontId="27" fillId="0" borderId="57">
      <alignment horizontal="center" vertical="center"/>
    </xf>
    <xf numFmtId="49" fontId="27" fillId="0" borderId="40">
      <alignment horizontal="center" vertical="center"/>
    </xf>
    <xf numFmtId="49" fontId="27" fillId="0" borderId="30">
      <alignment horizontal="center" vertical="center"/>
    </xf>
    <xf numFmtId="49" fontId="27" fillId="0" borderId="46">
      <alignment horizontal="center" vertical="center"/>
    </xf>
    <xf numFmtId="49" fontId="27" fillId="0" borderId="2">
      <alignment horizontal="center" wrapText="1"/>
    </xf>
    <xf numFmtId="0" fontId="27" fillId="0" borderId="2">
      <alignment horizontal="center"/>
    </xf>
    <xf numFmtId="49" fontId="27" fillId="0" borderId="1">
      <alignment horizontal="left"/>
    </xf>
    <xf numFmtId="0" fontId="27" fillId="0" borderId="13">
      <alignment horizontal="center"/>
    </xf>
    <xf numFmtId="49" fontId="27" fillId="0" borderId="13">
      <alignment horizontal="center"/>
    </xf>
    <xf numFmtId="0" fontId="17" fillId="0" borderId="2">
      <alignment wrapText="1"/>
    </xf>
    <xf numFmtId="0" fontId="31" fillId="0" borderId="2"/>
    <xf numFmtId="0" fontId="17" fillId="0" borderId="16">
      <alignment wrapText="1"/>
    </xf>
    <xf numFmtId="0" fontId="17" fillId="0" borderId="13">
      <alignment wrapText="1"/>
    </xf>
    <xf numFmtId="0" fontId="31" fillId="0" borderId="13"/>
    <xf numFmtId="0" fontId="16" fillId="0" borderId="1"/>
    <xf numFmtId="0" fontId="16" fillId="0" borderId="1"/>
    <xf numFmtId="0" fontId="16" fillId="0" borderId="1"/>
    <xf numFmtId="0" fontId="25" fillId="0" borderId="1"/>
    <xf numFmtId="0" fontId="25" fillId="0" borderId="1"/>
    <xf numFmtId="0" fontId="24" fillId="3" borderId="1"/>
    <xf numFmtId="0" fontId="25" fillId="0" borderId="1"/>
    <xf numFmtId="0" fontId="16" fillId="0" borderId="1"/>
    <xf numFmtId="0" fontId="21" fillId="0" borderId="1"/>
    <xf numFmtId="0" fontId="22" fillId="0" borderId="1">
      <alignment horizontal="center" wrapText="1"/>
    </xf>
    <xf numFmtId="0" fontId="23" fillId="0" borderId="2"/>
    <xf numFmtId="0" fontId="23" fillId="0" borderId="1"/>
    <xf numFmtId="0" fontId="24" fillId="0" borderId="1"/>
    <xf numFmtId="0" fontId="22" fillId="0" borderId="1">
      <alignment horizontal="left" wrapText="1"/>
    </xf>
    <xf numFmtId="0" fontId="25" fillId="0" borderId="1"/>
    <xf numFmtId="0" fontId="26" fillId="0" borderId="1"/>
    <xf numFmtId="0" fontId="23" fillId="0" borderId="3"/>
    <xf numFmtId="0" fontId="27" fillId="0" borderId="4">
      <alignment horizontal="center"/>
    </xf>
    <xf numFmtId="0" fontId="24" fillId="0" borderId="5"/>
    <xf numFmtId="0" fontId="27" fillId="0" borderId="1">
      <alignment horizontal="left"/>
    </xf>
    <xf numFmtId="0" fontId="28" fillId="0" borderId="1">
      <alignment horizontal="center" vertical="top"/>
    </xf>
    <xf numFmtId="49" fontId="29" fillId="0" borderId="6">
      <alignment horizontal="right"/>
    </xf>
    <xf numFmtId="49" fontId="24" fillId="0" borderId="7">
      <alignment horizontal="center"/>
    </xf>
    <xf numFmtId="0" fontId="24" fillId="0" borderId="8"/>
    <xf numFmtId="49" fontId="24" fillId="0" borderId="1"/>
    <xf numFmtId="49" fontId="27" fillId="0" borderId="1">
      <alignment horizontal="right"/>
    </xf>
    <xf numFmtId="0" fontId="27" fillId="0" borderId="1"/>
    <xf numFmtId="0" fontId="27" fillId="0" borderId="1">
      <alignment horizontal="center"/>
    </xf>
    <xf numFmtId="0" fontId="27" fillId="0" borderId="6">
      <alignment horizontal="right"/>
    </xf>
    <xf numFmtId="164" fontId="27" fillId="0" borderId="9">
      <alignment horizontal="center"/>
    </xf>
    <xf numFmtId="49" fontId="27" fillId="0" borderId="1"/>
    <xf numFmtId="0" fontId="27" fillId="0" borderId="1">
      <alignment horizontal="right"/>
    </xf>
    <xf numFmtId="0" fontId="27" fillId="0" borderId="10">
      <alignment horizontal="center"/>
    </xf>
    <xf numFmtId="0" fontId="27" fillId="0" borderId="2">
      <alignment wrapText="1"/>
    </xf>
    <xf numFmtId="49" fontId="27" fillId="0" borderId="11">
      <alignment horizontal="center"/>
    </xf>
    <xf numFmtId="0" fontId="27" fillId="0" borderId="12">
      <alignment wrapText="1"/>
    </xf>
    <xf numFmtId="49" fontId="27" fillId="0" borderId="9">
      <alignment horizontal="center"/>
    </xf>
    <xf numFmtId="0" fontId="27" fillId="0" borderId="13">
      <alignment horizontal="left"/>
    </xf>
    <xf numFmtId="49" fontId="27" fillId="0" borderId="13"/>
    <xf numFmtId="0" fontId="27" fillId="0" borderId="9">
      <alignment horizontal="center"/>
    </xf>
    <xf numFmtId="49" fontId="27" fillId="0" borderId="14">
      <alignment horizontal="center"/>
    </xf>
    <xf numFmtId="0" fontId="25" fillId="0" borderId="15"/>
    <xf numFmtId="49" fontId="27" fillId="0" borderId="16">
      <alignment horizontal="center" vertical="center" wrapText="1"/>
    </xf>
    <xf numFmtId="49" fontId="27" fillId="0" borderId="17">
      <alignment horizontal="center" vertical="center" wrapText="1"/>
    </xf>
    <xf numFmtId="49" fontId="27" fillId="0" borderId="18">
      <alignment horizontal="center" vertical="center" wrapText="1"/>
    </xf>
    <xf numFmtId="49" fontId="27" fillId="0" borderId="4">
      <alignment horizontal="center" vertical="center" wrapText="1"/>
    </xf>
    <xf numFmtId="0" fontId="27" fillId="0" borderId="19">
      <alignment horizontal="left" wrapText="1"/>
    </xf>
    <xf numFmtId="49" fontId="27" fillId="0" borderId="20">
      <alignment horizontal="center" wrapText="1"/>
    </xf>
    <xf numFmtId="49" fontId="27" fillId="0" borderId="21">
      <alignment horizontal="center"/>
    </xf>
    <xf numFmtId="4" fontId="27" fillId="0" borderId="16">
      <alignment horizontal="right"/>
    </xf>
    <xf numFmtId="4" fontId="27" fillId="0" borderId="22">
      <alignment horizontal="right"/>
    </xf>
    <xf numFmtId="0" fontId="27" fillId="0" borderId="23">
      <alignment horizontal="left" wrapText="1"/>
    </xf>
    <xf numFmtId="4" fontId="27" fillId="0" borderId="24">
      <alignment horizontal="right"/>
    </xf>
    <xf numFmtId="0" fontId="27" fillId="0" borderId="25">
      <alignment horizontal="left" wrapText="1" indent="1"/>
    </xf>
    <xf numFmtId="49" fontId="27" fillId="0" borderId="26">
      <alignment horizontal="center" wrapText="1"/>
    </xf>
    <xf numFmtId="49" fontId="27" fillId="0" borderId="27">
      <alignment horizontal="center"/>
    </xf>
    <xf numFmtId="0" fontId="27" fillId="0" borderId="28">
      <alignment horizontal="left" wrapText="1" indent="1"/>
    </xf>
    <xf numFmtId="49" fontId="27" fillId="0" borderId="29">
      <alignment horizontal="center"/>
    </xf>
    <xf numFmtId="49" fontId="27" fillId="0" borderId="5">
      <alignment horizontal="center"/>
    </xf>
    <xf numFmtId="49" fontId="27" fillId="0" borderId="1">
      <alignment horizontal="center"/>
    </xf>
    <xf numFmtId="0" fontId="27" fillId="0" borderId="22">
      <alignment horizontal="left" wrapText="1" indent="2"/>
    </xf>
    <xf numFmtId="49" fontId="27" fillId="0" borderId="30">
      <alignment horizontal="center"/>
    </xf>
    <xf numFmtId="49" fontId="27" fillId="0" borderId="16">
      <alignment horizontal="center"/>
    </xf>
    <xf numFmtId="0" fontId="27" fillId="0" borderId="31">
      <alignment horizontal="left" wrapText="1" indent="2"/>
    </xf>
    <xf numFmtId="0" fontId="27" fillId="0" borderId="15"/>
    <xf numFmtId="0" fontId="27" fillId="2" borderId="15"/>
    <xf numFmtId="0" fontId="27" fillId="2" borderId="1"/>
    <xf numFmtId="0" fontId="27" fillId="0" borderId="1">
      <alignment horizontal="left" wrapText="1"/>
    </xf>
    <xf numFmtId="49" fontId="27" fillId="0" borderId="1">
      <alignment horizontal="center" wrapText="1"/>
    </xf>
    <xf numFmtId="0" fontId="27" fillId="0" borderId="2">
      <alignment horizontal="left"/>
    </xf>
    <xf numFmtId="49" fontId="27" fillId="0" borderId="2"/>
    <xf numFmtId="0" fontId="27" fillId="0" borderId="2"/>
    <xf numFmtId="0" fontId="27" fillId="0" borderId="32">
      <alignment horizontal="left" wrapText="1"/>
    </xf>
    <xf numFmtId="49" fontId="27" fillId="0" borderId="21">
      <alignment horizontal="center" wrapText="1"/>
    </xf>
    <xf numFmtId="4" fontId="27" fillId="0" borderId="18">
      <alignment horizontal="right"/>
    </xf>
    <xf numFmtId="4" fontId="27" fillId="0" borderId="33">
      <alignment horizontal="right"/>
    </xf>
    <xf numFmtId="0" fontId="27" fillId="0" borderId="34">
      <alignment horizontal="left" wrapText="1"/>
    </xf>
    <xf numFmtId="49" fontId="27" fillId="0" borderId="30">
      <alignment horizontal="center" wrapText="1"/>
    </xf>
    <xf numFmtId="49" fontId="27" fillId="0" borderId="22">
      <alignment horizontal="center"/>
    </xf>
    <xf numFmtId="0" fontId="27" fillId="0" borderId="12"/>
    <xf numFmtId="0" fontId="27" fillId="0" borderId="35"/>
    <xf numFmtId="0" fontId="21" fillId="0" borderId="31">
      <alignment horizontal="left" wrapText="1"/>
    </xf>
    <xf numFmtId="0" fontId="27" fillId="0" borderId="36">
      <alignment horizontal="center" wrapText="1"/>
    </xf>
    <xf numFmtId="49" fontId="27" fillId="0" borderId="37">
      <alignment horizontal="center" wrapText="1"/>
    </xf>
    <xf numFmtId="4" fontId="27" fillId="0" borderId="21">
      <alignment horizontal="right"/>
    </xf>
    <xf numFmtId="4" fontId="27" fillId="0" borderId="38">
      <alignment horizontal="right"/>
    </xf>
    <xf numFmtId="0" fontId="21" fillId="0" borderId="9">
      <alignment horizontal="left" wrapText="1"/>
    </xf>
    <xf numFmtId="0" fontId="24" fillId="0" borderId="15"/>
    <xf numFmtId="0" fontId="27" fillId="0" borderId="1">
      <alignment horizontal="center" wrapText="1"/>
    </xf>
    <xf numFmtId="0" fontId="21" fillId="0" borderId="1">
      <alignment horizontal="center"/>
    </xf>
    <xf numFmtId="0" fontId="21" fillId="0" borderId="2"/>
    <xf numFmtId="49" fontId="27" fillId="0" borderId="2">
      <alignment horizontal="left"/>
    </xf>
    <xf numFmtId="49" fontId="27" fillId="0" borderId="18">
      <alignment horizontal="center"/>
    </xf>
    <xf numFmtId="0" fontId="27" fillId="0" borderId="25">
      <alignment horizontal="left" wrapText="1"/>
    </xf>
    <xf numFmtId="49" fontId="27" fillId="0" borderId="39">
      <alignment horizontal="center"/>
    </xf>
    <xf numFmtId="0" fontId="27" fillId="0" borderId="28">
      <alignment horizontal="left" wrapText="1"/>
    </xf>
    <xf numFmtId="0" fontId="24" fillId="0" borderId="27"/>
    <xf numFmtId="0" fontId="24" fillId="0" borderId="39"/>
    <xf numFmtId="0" fontId="27" fillId="0" borderId="32">
      <alignment horizontal="left" wrapText="1" indent="1"/>
    </xf>
    <xf numFmtId="49" fontId="27" fillId="0" borderId="40">
      <alignment horizontal="center" wrapText="1"/>
    </xf>
    <xf numFmtId="0" fontId="27" fillId="0" borderId="34">
      <alignment horizontal="left" wrapText="1" indent="1"/>
    </xf>
    <xf numFmtId="0" fontId="27" fillId="0" borderId="25">
      <alignment horizontal="left" wrapText="1" indent="2"/>
    </xf>
    <xf numFmtId="0" fontId="27" fillId="0" borderId="28">
      <alignment horizontal="left" wrapText="1" indent="2"/>
    </xf>
    <xf numFmtId="49" fontId="27" fillId="0" borderId="40">
      <alignment horizontal="center"/>
    </xf>
    <xf numFmtId="0" fontId="24" fillId="0" borderId="13"/>
    <xf numFmtId="0" fontId="24" fillId="0" borderId="2"/>
    <xf numFmtId="0" fontId="21" fillId="0" borderId="17">
      <alignment horizontal="center" vertical="center" textRotation="90" wrapText="1"/>
    </xf>
    <xf numFmtId="0" fontId="27" fillId="0" borderId="16">
      <alignment horizontal="center" vertical="top" wrapText="1"/>
    </xf>
    <xf numFmtId="0" fontId="27" fillId="0" borderId="27">
      <alignment horizontal="center" vertical="top"/>
    </xf>
    <xf numFmtId="0" fontId="27" fillId="0" borderId="16">
      <alignment horizontal="center" vertical="top"/>
    </xf>
    <xf numFmtId="49" fontId="27" fillId="0" borderId="16">
      <alignment horizontal="center" vertical="top" wrapText="1"/>
    </xf>
    <xf numFmtId="0" fontId="21" fillId="0" borderId="41"/>
    <xf numFmtId="49" fontId="21" fillId="0" borderId="20">
      <alignment horizontal="center"/>
    </xf>
    <xf numFmtId="0" fontId="25" fillId="0" borderId="8"/>
    <xf numFmtId="49" fontId="30" fillId="0" borderId="42">
      <alignment horizontal="left" vertical="center" wrapText="1"/>
    </xf>
    <xf numFmtId="49" fontId="21" fillId="0" borderId="30">
      <alignment horizontal="center" vertical="center" wrapText="1"/>
    </xf>
    <xf numFmtId="49" fontId="27" fillId="0" borderId="43">
      <alignment horizontal="left" vertical="center" wrapText="1" indent="2"/>
    </xf>
    <xf numFmtId="49" fontId="27" fillId="0" borderId="26">
      <alignment horizontal="center" vertical="center" wrapText="1"/>
    </xf>
    <xf numFmtId="0" fontId="27" fillId="0" borderId="27"/>
    <xf numFmtId="4" fontId="27" fillId="0" borderId="27">
      <alignment horizontal="right"/>
    </xf>
    <xf numFmtId="4" fontId="27" fillId="0" borderId="39">
      <alignment horizontal="right"/>
    </xf>
    <xf numFmtId="49" fontId="27" fillId="0" borderId="44">
      <alignment horizontal="left" vertical="center" wrapText="1" indent="3"/>
    </xf>
    <xf numFmtId="49" fontId="27" fillId="0" borderId="40">
      <alignment horizontal="center" vertical="center" wrapText="1"/>
    </xf>
    <xf numFmtId="49" fontId="27" fillId="0" borderId="42">
      <alignment horizontal="left" vertical="center" wrapText="1" indent="3"/>
    </xf>
    <xf numFmtId="49" fontId="27" fillId="0" borderId="30">
      <alignment horizontal="center" vertical="center" wrapText="1"/>
    </xf>
    <xf numFmtId="49" fontId="27" fillId="0" borderId="45">
      <alignment horizontal="left" vertical="center" wrapText="1" indent="3"/>
    </xf>
    <xf numFmtId="0" fontId="30" fillId="0" borderId="41">
      <alignment horizontal="left" vertical="center" wrapText="1"/>
    </xf>
    <xf numFmtId="49" fontId="27" fillId="0" borderId="46">
      <alignment horizontal="center" vertical="center" wrapText="1"/>
    </xf>
    <xf numFmtId="4" fontId="27" fillId="0" borderId="4">
      <alignment horizontal="right"/>
    </xf>
    <xf numFmtId="4" fontId="27" fillId="0" borderId="47">
      <alignment horizontal="right"/>
    </xf>
    <xf numFmtId="0" fontId="21" fillId="0" borderId="13">
      <alignment horizontal="center" vertical="center" textRotation="90" wrapText="1"/>
    </xf>
    <xf numFmtId="49" fontId="27" fillId="0" borderId="13">
      <alignment horizontal="left" vertical="center" wrapText="1" indent="3"/>
    </xf>
    <xf numFmtId="49" fontId="27" fillId="0" borderId="15">
      <alignment horizontal="center" vertical="center" wrapText="1"/>
    </xf>
    <xf numFmtId="4" fontId="27" fillId="0" borderId="15">
      <alignment horizontal="right"/>
    </xf>
    <xf numFmtId="0" fontId="27" fillId="0" borderId="1">
      <alignment vertical="center"/>
    </xf>
    <xf numFmtId="49" fontId="27" fillId="0" borderId="1">
      <alignment horizontal="left" vertical="center" wrapText="1" indent="3"/>
    </xf>
    <xf numFmtId="49" fontId="27" fillId="0" borderId="1">
      <alignment horizontal="center" vertical="center" wrapText="1"/>
    </xf>
    <xf numFmtId="4" fontId="27" fillId="0" borderId="1">
      <alignment horizontal="right" shrinkToFit="1"/>
    </xf>
    <xf numFmtId="0" fontId="21" fillId="0" borderId="2">
      <alignment horizontal="center" vertical="center" textRotation="90" wrapText="1"/>
    </xf>
    <xf numFmtId="49" fontId="27" fillId="0" borderId="2">
      <alignment horizontal="left" vertical="center" wrapText="1" indent="3"/>
    </xf>
    <xf numFmtId="49" fontId="27" fillId="0" borderId="2">
      <alignment horizontal="center" vertical="center" wrapText="1"/>
    </xf>
    <xf numFmtId="4" fontId="27" fillId="0" borderId="2">
      <alignment horizontal="right"/>
    </xf>
    <xf numFmtId="49" fontId="27" fillId="0" borderId="27">
      <alignment horizontal="center" vertical="center" wrapText="1"/>
    </xf>
    <xf numFmtId="0" fontId="30" fillId="0" borderId="48">
      <alignment horizontal="left" vertical="center" wrapText="1"/>
    </xf>
    <xf numFmtId="49" fontId="21" fillId="0" borderId="20">
      <alignment horizontal="center" vertical="center" wrapText="1"/>
    </xf>
    <xf numFmtId="4" fontId="27" fillId="0" borderId="49">
      <alignment horizontal="right"/>
    </xf>
    <xf numFmtId="49" fontId="27" fillId="0" borderId="50">
      <alignment horizontal="left" vertical="center" wrapText="1" indent="2"/>
    </xf>
    <xf numFmtId="0" fontId="27" fillId="0" borderId="29"/>
    <xf numFmtId="0" fontId="27" fillId="0" borderId="22"/>
    <xf numFmtId="49" fontId="27" fillId="0" borderId="51">
      <alignment horizontal="left" vertical="center" wrapText="1" indent="3"/>
    </xf>
    <xf numFmtId="4" fontId="27" fillId="0" borderId="52">
      <alignment horizontal="right"/>
    </xf>
    <xf numFmtId="49" fontId="27" fillId="0" borderId="53">
      <alignment horizontal="left" vertical="center" wrapText="1" indent="3"/>
    </xf>
    <xf numFmtId="49" fontId="27" fillId="0" borderId="54">
      <alignment horizontal="left" vertical="center" wrapText="1" indent="3"/>
    </xf>
    <xf numFmtId="49" fontId="27" fillId="0" borderId="55">
      <alignment horizontal="center" vertical="center" wrapText="1"/>
    </xf>
    <xf numFmtId="4" fontId="27" fillId="0" borderId="56">
      <alignment horizontal="right"/>
    </xf>
    <xf numFmtId="0" fontId="21" fillId="0" borderId="13">
      <alignment horizontal="center" vertical="center" textRotation="90"/>
    </xf>
    <xf numFmtId="4" fontId="27" fillId="0" borderId="1">
      <alignment horizontal="right"/>
    </xf>
    <xf numFmtId="0" fontId="21" fillId="0" borderId="2">
      <alignment horizontal="center" vertical="center" textRotation="90"/>
    </xf>
    <xf numFmtId="0" fontId="21" fillId="0" borderId="17">
      <alignment horizontal="center" vertical="center" textRotation="90"/>
    </xf>
    <xf numFmtId="0" fontId="27" fillId="0" borderId="39"/>
    <xf numFmtId="49" fontId="27" fillId="0" borderId="57">
      <alignment horizontal="center" vertical="center" wrapText="1"/>
    </xf>
    <xf numFmtId="0" fontId="27" fillId="0" borderId="58"/>
    <xf numFmtId="0" fontId="27" fillId="0" borderId="59"/>
    <xf numFmtId="0" fontId="21" fillId="0" borderId="16">
      <alignment horizontal="center" vertical="center" textRotation="90"/>
    </xf>
    <xf numFmtId="49" fontId="30" fillId="0" borderId="48">
      <alignment horizontal="left" vertical="center" wrapText="1"/>
    </xf>
    <xf numFmtId="0" fontId="21" fillId="0" borderId="40">
      <alignment horizontal="center" vertical="center"/>
    </xf>
    <xf numFmtId="0" fontId="27" fillId="0" borderId="26">
      <alignment horizontal="center" vertical="center"/>
    </xf>
    <xf numFmtId="0" fontId="27" fillId="0" borderId="40">
      <alignment horizontal="center" vertical="center"/>
    </xf>
    <xf numFmtId="0" fontId="27" fillId="0" borderId="30">
      <alignment horizontal="center" vertical="center"/>
    </xf>
    <xf numFmtId="0" fontId="27" fillId="0" borderId="46">
      <alignment horizontal="center" vertical="center"/>
    </xf>
    <xf numFmtId="0" fontId="21" fillId="0" borderId="20">
      <alignment horizontal="center" vertical="center"/>
    </xf>
    <xf numFmtId="49" fontId="21" fillId="0" borderId="30">
      <alignment horizontal="center" vertical="center"/>
    </xf>
    <xf numFmtId="49" fontId="27" fillId="0" borderId="57">
      <alignment horizontal="center" vertical="center"/>
    </xf>
    <xf numFmtId="49" fontId="27" fillId="0" borderId="40">
      <alignment horizontal="center" vertical="center"/>
    </xf>
    <xf numFmtId="49" fontId="27" fillId="0" borderId="30">
      <alignment horizontal="center" vertical="center"/>
    </xf>
    <xf numFmtId="49" fontId="27" fillId="0" borderId="46">
      <alignment horizontal="center" vertical="center"/>
    </xf>
    <xf numFmtId="49" fontId="27" fillId="0" borderId="2">
      <alignment horizontal="center" wrapText="1"/>
    </xf>
    <xf numFmtId="0" fontId="27" fillId="0" borderId="2">
      <alignment horizontal="center"/>
    </xf>
    <xf numFmtId="49" fontId="27" fillId="0" borderId="1">
      <alignment horizontal="left"/>
    </xf>
    <xf numFmtId="0" fontId="27" fillId="0" borderId="13">
      <alignment horizontal="center"/>
    </xf>
    <xf numFmtId="49" fontId="27" fillId="0" borderId="13">
      <alignment horizontal="center"/>
    </xf>
    <xf numFmtId="0" fontId="17" fillId="0" borderId="2">
      <alignment wrapText="1"/>
    </xf>
    <xf numFmtId="0" fontId="31" fillId="0" borderId="2"/>
    <xf numFmtId="0" fontId="17" fillId="0" borderId="16">
      <alignment wrapText="1"/>
    </xf>
    <xf numFmtId="0" fontId="17" fillId="0" borderId="13">
      <alignment wrapText="1"/>
    </xf>
    <xf numFmtId="0" fontId="31" fillId="0" borderId="13"/>
    <xf numFmtId="0" fontId="16" fillId="0" borderId="1"/>
    <xf numFmtId="0" fontId="16" fillId="0" borderId="1"/>
    <xf numFmtId="0" fontId="16" fillId="0" borderId="1"/>
    <xf numFmtId="0" fontId="25" fillId="0" borderId="1"/>
    <xf numFmtId="0" fontId="25" fillId="0" borderId="1"/>
    <xf numFmtId="0" fontId="24" fillId="3" borderId="1"/>
    <xf numFmtId="0" fontId="25" fillId="0" borderId="1"/>
    <xf numFmtId="0" fontId="16" fillId="0" borderId="1"/>
    <xf numFmtId="0" fontId="21" fillId="0" borderId="1"/>
    <xf numFmtId="0" fontId="22" fillId="0" borderId="1">
      <alignment horizontal="center" wrapText="1"/>
    </xf>
    <xf numFmtId="0" fontId="23" fillId="0" borderId="2"/>
    <xf numFmtId="0" fontId="23" fillId="0" borderId="1"/>
    <xf numFmtId="0" fontId="24" fillId="0" borderId="1"/>
    <xf numFmtId="0" fontId="22" fillId="0" borderId="1">
      <alignment horizontal="left" wrapText="1"/>
    </xf>
    <xf numFmtId="0" fontId="25" fillId="0" borderId="1"/>
    <xf numFmtId="0" fontId="26" fillId="0" borderId="1"/>
    <xf numFmtId="0" fontId="23" fillId="0" borderId="3"/>
    <xf numFmtId="0" fontId="27" fillId="0" borderId="4">
      <alignment horizontal="center"/>
    </xf>
    <xf numFmtId="0" fontId="24" fillId="0" borderId="5"/>
    <xf numFmtId="0" fontId="27" fillId="0" borderId="1">
      <alignment horizontal="left"/>
    </xf>
    <xf numFmtId="0" fontId="28" fillId="0" borderId="1">
      <alignment horizontal="center" vertical="top"/>
    </xf>
    <xf numFmtId="49" fontId="29" fillId="0" borderId="6">
      <alignment horizontal="right"/>
    </xf>
    <xf numFmtId="49" fontId="24" fillId="0" borderId="7">
      <alignment horizontal="center"/>
    </xf>
    <xf numFmtId="0" fontId="24" fillId="0" borderId="8"/>
    <xf numFmtId="49" fontId="24" fillId="0" borderId="1"/>
    <xf numFmtId="49" fontId="27" fillId="0" borderId="1">
      <alignment horizontal="right"/>
    </xf>
    <xf numFmtId="0" fontId="27" fillId="0" borderId="1"/>
    <xf numFmtId="0" fontId="27" fillId="0" borderId="1">
      <alignment horizontal="center"/>
    </xf>
    <xf numFmtId="0" fontId="27" fillId="0" borderId="6">
      <alignment horizontal="right"/>
    </xf>
    <xf numFmtId="164" fontId="27" fillId="0" borderId="9">
      <alignment horizontal="center"/>
    </xf>
    <xf numFmtId="49" fontId="27" fillId="0" borderId="1"/>
    <xf numFmtId="0" fontId="27" fillId="0" borderId="1">
      <alignment horizontal="right"/>
    </xf>
    <xf numFmtId="0" fontId="27" fillId="0" borderId="10">
      <alignment horizontal="center"/>
    </xf>
    <xf numFmtId="0" fontId="27" fillId="0" borderId="2">
      <alignment wrapText="1"/>
    </xf>
    <xf numFmtId="49" fontId="27" fillId="0" borderId="11">
      <alignment horizontal="center"/>
    </xf>
    <xf numFmtId="0" fontId="27" fillId="0" borderId="12">
      <alignment wrapText="1"/>
    </xf>
    <xf numFmtId="49" fontId="27" fillId="0" borderId="9">
      <alignment horizontal="center"/>
    </xf>
    <xf numFmtId="0" fontId="27" fillId="0" borderId="13">
      <alignment horizontal="left"/>
    </xf>
    <xf numFmtId="49" fontId="27" fillId="0" borderId="13"/>
    <xf numFmtId="0" fontId="27" fillId="0" borderId="9">
      <alignment horizontal="center"/>
    </xf>
    <xf numFmtId="49" fontId="27" fillId="0" borderId="14">
      <alignment horizontal="center"/>
    </xf>
    <xf numFmtId="0" fontId="25" fillId="0" borderId="15"/>
    <xf numFmtId="49" fontId="27" fillId="0" borderId="16">
      <alignment horizontal="center" vertical="center" wrapText="1"/>
    </xf>
    <xf numFmtId="49" fontId="27" fillId="0" borderId="17">
      <alignment horizontal="center" vertical="center" wrapText="1"/>
    </xf>
    <xf numFmtId="49" fontId="27" fillId="0" borderId="18">
      <alignment horizontal="center" vertical="center" wrapText="1"/>
    </xf>
    <xf numFmtId="49" fontId="27" fillId="0" borderId="4">
      <alignment horizontal="center" vertical="center" wrapText="1"/>
    </xf>
    <xf numFmtId="0" fontId="27" fillId="0" borderId="19">
      <alignment horizontal="left" wrapText="1"/>
    </xf>
    <xf numFmtId="49" fontId="27" fillId="0" borderId="20">
      <alignment horizontal="center" wrapText="1"/>
    </xf>
    <xf numFmtId="49" fontId="27" fillId="0" borderId="21">
      <alignment horizontal="center"/>
    </xf>
    <xf numFmtId="4" fontId="27" fillId="0" borderId="16">
      <alignment horizontal="right"/>
    </xf>
    <xf numFmtId="4" fontId="27" fillId="0" borderId="22">
      <alignment horizontal="right"/>
    </xf>
    <xf numFmtId="0" fontId="27" fillId="0" borderId="23">
      <alignment horizontal="left" wrapText="1"/>
    </xf>
    <xf numFmtId="4" fontId="27" fillId="0" borderId="24">
      <alignment horizontal="right"/>
    </xf>
    <xf numFmtId="0" fontId="27" fillId="0" borderId="25">
      <alignment horizontal="left" wrapText="1" indent="1"/>
    </xf>
    <xf numFmtId="49" fontId="27" fillId="0" borderId="26">
      <alignment horizontal="center" wrapText="1"/>
    </xf>
    <xf numFmtId="49" fontId="27" fillId="0" borderId="27">
      <alignment horizontal="center"/>
    </xf>
    <xf numFmtId="0" fontId="27" fillId="0" borderId="28">
      <alignment horizontal="left" wrapText="1" indent="1"/>
    </xf>
    <xf numFmtId="49" fontId="27" fillId="0" borderId="29">
      <alignment horizontal="center"/>
    </xf>
    <xf numFmtId="49" fontId="27" fillId="0" borderId="5">
      <alignment horizontal="center"/>
    </xf>
    <xf numFmtId="49" fontId="27" fillId="0" borderId="1">
      <alignment horizontal="center"/>
    </xf>
    <xf numFmtId="0" fontId="27" fillId="0" borderId="22">
      <alignment horizontal="left" wrapText="1" indent="2"/>
    </xf>
    <xf numFmtId="49" fontId="27" fillId="0" borderId="30">
      <alignment horizontal="center"/>
    </xf>
    <xf numFmtId="49" fontId="27" fillId="0" borderId="16">
      <alignment horizontal="center"/>
    </xf>
    <xf numFmtId="0" fontId="27" fillId="0" borderId="31">
      <alignment horizontal="left" wrapText="1" indent="2"/>
    </xf>
    <xf numFmtId="0" fontId="27" fillId="0" borderId="15"/>
    <xf numFmtId="0" fontId="27" fillId="2" borderId="15"/>
    <xf numFmtId="0" fontId="27" fillId="2" borderId="1"/>
    <xf numFmtId="0" fontId="27" fillId="0" borderId="1">
      <alignment horizontal="left" wrapText="1"/>
    </xf>
    <xf numFmtId="49" fontId="27" fillId="0" borderId="1">
      <alignment horizontal="center" wrapText="1"/>
    </xf>
    <xf numFmtId="0" fontId="27" fillId="0" borderId="2">
      <alignment horizontal="left"/>
    </xf>
    <xf numFmtId="49" fontId="27" fillId="0" borderId="2"/>
    <xf numFmtId="0" fontId="27" fillId="0" borderId="2"/>
    <xf numFmtId="0" fontId="27" fillId="0" borderId="32">
      <alignment horizontal="left" wrapText="1"/>
    </xf>
    <xf numFmtId="49" fontId="27" fillId="0" borderId="21">
      <alignment horizontal="center" wrapText="1"/>
    </xf>
    <xf numFmtId="4" fontId="27" fillId="0" borderId="18">
      <alignment horizontal="right"/>
    </xf>
    <xf numFmtId="4" fontId="27" fillId="0" borderId="33">
      <alignment horizontal="right"/>
    </xf>
    <xf numFmtId="0" fontId="27" fillId="0" borderId="34">
      <alignment horizontal="left" wrapText="1"/>
    </xf>
    <xf numFmtId="49" fontId="27" fillId="0" borderId="30">
      <alignment horizontal="center" wrapText="1"/>
    </xf>
    <xf numFmtId="49" fontId="27" fillId="0" borderId="22">
      <alignment horizontal="center"/>
    </xf>
    <xf numFmtId="0" fontId="27" fillId="0" borderId="12"/>
    <xf numFmtId="0" fontId="27" fillId="0" borderId="35"/>
    <xf numFmtId="0" fontId="21" fillId="0" borderId="31">
      <alignment horizontal="left" wrapText="1"/>
    </xf>
    <xf numFmtId="0" fontId="27" fillId="0" borderId="36">
      <alignment horizontal="center" wrapText="1"/>
    </xf>
    <xf numFmtId="49" fontId="27" fillId="0" borderId="37">
      <alignment horizontal="center" wrapText="1"/>
    </xf>
    <xf numFmtId="4" fontId="27" fillId="0" borderId="21">
      <alignment horizontal="right"/>
    </xf>
    <xf numFmtId="4" fontId="27" fillId="0" borderId="38">
      <alignment horizontal="right"/>
    </xf>
    <xf numFmtId="0" fontId="21" fillId="0" borderId="9">
      <alignment horizontal="left" wrapText="1"/>
    </xf>
    <xf numFmtId="0" fontId="24" fillId="0" borderId="15"/>
    <xf numFmtId="0" fontId="27" fillId="0" borderId="1">
      <alignment horizontal="center" wrapText="1"/>
    </xf>
    <xf numFmtId="0" fontId="21" fillId="0" borderId="1">
      <alignment horizontal="center"/>
    </xf>
    <xf numFmtId="0" fontId="21" fillId="0" borderId="2"/>
    <xf numFmtId="49" fontId="27" fillId="0" borderId="2">
      <alignment horizontal="left"/>
    </xf>
    <xf numFmtId="49" fontId="27" fillId="0" borderId="18">
      <alignment horizontal="center"/>
    </xf>
    <xf numFmtId="0" fontId="27" fillId="0" borderId="25">
      <alignment horizontal="left" wrapText="1"/>
    </xf>
    <xf numFmtId="49" fontId="27" fillId="0" borderId="39">
      <alignment horizontal="center"/>
    </xf>
    <xf numFmtId="0" fontId="27" fillId="0" borderId="28">
      <alignment horizontal="left" wrapText="1"/>
    </xf>
    <xf numFmtId="0" fontId="24" fillId="0" borderId="27"/>
    <xf numFmtId="0" fontId="24" fillId="0" borderId="39"/>
    <xf numFmtId="0" fontId="27" fillId="0" borderId="32">
      <alignment horizontal="left" wrapText="1" indent="1"/>
    </xf>
    <xf numFmtId="49" fontId="27" fillId="0" borderId="40">
      <alignment horizontal="center" wrapText="1"/>
    </xf>
    <xf numFmtId="0" fontId="27" fillId="0" borderId="34">
      <alignment horizontal="left" wrapText="1" indent="1"/>
    </xf>
    <xf numFmtId="0" fontId="27" fillId="0" borderId="25">
      <alignment horizontal="left" wrapText="1" indent="2"/>
    </xf>
    <xf numFmtId="0" fontId="27" fillId="0" borderId="28">
      <alignment horizontal="left" wrapText="1" indent="2"/>
    </xf>
    <xf numFmtId="49" fontId="27" fillId="0" borderId="40">
      <alignment horizontal="center"/>
    </xf>
    <xf numFmtId="0" fontId="24" fillId="0" borderId="13"/>
    <xf numFmtId="0" fontId="24" fillId="0" borderId="2"/>
    <xf numFmtId="0" fontId="21" fillId="0" borderId="17">
      <alignment horizontal="center" vertical="center" textRotation="90" wrapText="1"/>
    </xf>
    <xf numFmtId="0" fontId="27" fillId="0" borderId="16">
      <alignment horizontal="center" vertical="top" wrapText="1"/>
    </xf>
    <xf numFmtId="0" fontId="27" fillId="0" borderId="27">
      <alignment horizontal="center" vertical="top"/>
    </xf>
    <xf numFmtId="0" fontId="27" fillId="0" borderId="16">
      <alignment horizontal="center" vertical="top"/>
    </xf>
    <xf numFmtId="49" fontId="27" fillId="0" borderId="16">
      <alignment horizontal="center" vertical="top" wrapText="1"/>
    </xf>
    <xf numFmtId="0" fontId="21" fillId="0" borderId="41"/>
    <xf numFmtId="49" fontId="21" fillId="0" borderId="20">
      <alignment horizontal="center"/>
    </xf>
    <xf numFmtId="0" fontId="25" fillId="0" borderId="8"/>
    <xf numFmtId="49" fontId="30" fillId="0" borderId="42">
      <alignment horizontal="left" vertical="center" wrapText="1"/>
    </xf>
    <xf numFmtId="49" fontId="21" fillId="0" borderId="30">
      <alignment horizontal="center" vertical="center" wrapText="1"/>
    </xf>
    <xf numFmtId="49" fontId="27" fillId="0" borderId="43">
      <alignment horizontal="left" vertical="center" wrapText="1" indent="2"/>
    </xf>
    <xf numFmtId="49" fontId="27" fillId="0" borderId="26">
      <alignment horizontal="center" vertical="center" wrapText="1"/>
    </xf>
    <xf numFmtId="0" fontId="27" fillId="0" borderId="27"/>
    <xf numFmtId="4" fontId="27" fillId="0" borderId="27">
      <alignment horizontal="right"/>
    </xf>
    <xf numFmtId="4" fontId="27" fillId="0" borderId="39">
      <alignment horizontal="right"/>
    </xf>
    <xf numFmtId="49" fontId="27" fillId="0" borderId="44">
      <alignment horizontal="left" vertical="center" wrapText="1" indent="3"/>
    </xf>
    <xf numFmtId="49" fontId="27" fillId="0" borderId="40">
      <alignment horizontal="center" vertical="center" wrapText="1"/>
    </xf>
    <xf numFmtId="49" fontId="27" fillId="0" borderId="42">
      <alignment horizontal="left" vertical="center" wrapText="1" indent="3"/>
    </xf>
    <xf numFmtId="49" fontId="27" fillId="0" borderId="30">
      <alignment horizontal="center" vertical="center" wrapText="1"/>
    </xf>
    <xf numFmtId="49" fontId="27" fillId="0" borderId="45">
      <alignment horizontal="left" vertical="center" wrapText="1" indent="3"/>
    </xf>
    <xf numFmtId="0" fontId="30" fillId="0" borderId="41">
      <alignment horizontal="left" vertical="center" wrapText="1"/>
    </xf>
    <xf numFmtId="49" fontId="27" fillId="0" borderId="46">
      <alignment horizontal="center" vertical="center" wrapText="1"/>
    </xf>
    <xf numFmtId="4" fontId="27" fillId="0" borderId="4">
      <alignment horizontal="right"/>
    </xf>
    <xf numFmtId="4" fontId="27" fillId="0" borderId="47">
      <alignment horizontal="right"/>
    </xf>
    <xf numFmtId="0" fontId="21" fillId="0" borderId="13">
      <alignment horizontal="center" vertical="center" textRotation="90" wrapText="1"/>
    </xf>
    <xf numFmtId="49" fontId="27" fillId="0" borderId="13">
      <alignment horizontal="left" vertical="center" wrapText="1" indent="3"/>
    </xf>
    <xf numFmtId="49" fontId="27" fillId="0" borderId="15">
      <alignment horizontal="center" vertical="center" wrapText="1"/>
    </xf>
    <xf numFmtId="4" fontId="27" fillId="0" borderId="15">
      <alignment horizontal="right"/>
    </xf>
    <xf numFmtId="0" fontId="27" fillId="0" borderId="1">
      <alignment vertical="center"/>
    </xf>
    <xf numFmtId="49" fontId="27" fillId="0" borderId="1">
      <alignment horizontal="left" vertical="center" wrapText="1" indent="3"/>
    </xf>
    <xf numFmtId="49" fontId="27" fillId="0" borderId="1">
      <alignment horizontal="center" vertical="center" wrapText="1"/>
    </xf>
    <xf numFmtId="4" fontId="27" fillId="0" borderId="1">
      <alignment horizontal="right" shrinkToFit="1"/>
    </xf>
    <xf numFmtId="0" fontId="21" fillId="0" borderId="2">
      <alignment horizontal="center" vertical="center" textRotation="90" wrapText="1"/>
    </xf>
    <xf numFmtId="49" fontId="27" fillId="0" borderId="2">
      <alignment horizontal="left" vertical="center" wrapText="1" indent="3"/>
    </xf>
    <xf numFmtId="49" fontId="27" fillId="0" borderId="2">
      <alignment horizontal="center" vertical="center" wrapText="1"/>
    </xf>
    <xf numFmtId="4" fontId="27" fillId="0" borderId="2">
      <alignment horizontal="right"/>
    </xf>
    <xf numFmtId="49" fontId="27" fillId="0" borderId="27">
      <alignment horizontal="center" vertical="center" wrapText="1"/>
    </xf>
    <xf numFmtId="0" fontId="30" fillId="0" borderId="48">
      <alignment horizontal="left" vertical="center" wrapText="1"/>
    </xf>
    <xf numFmtId="49" fontId="21" fillId="0" borderId="20">
      <alignment horizontal="center" vertical="center" wrapText="1"/>
    </xf>
    <xf numFmtId="4" fontId="27" fillId="0" borderId="49">
      <alignment horizontal="right"/>
    </xf>
    <xf numFmtId="49" fontId="27" fillId="0" borderId="50">
      <alignment horizontal="left" vertical="center" wrapText="1" indent="2"/>
    </xf>
    <xf numFmtId="0" fontId="27" fillId="0" borderId="29"/>
    <xf numFmtId="0" fontId="27" fillId="0" borderId="22"/>
    <xf numFmtId="49" fontId="27" fillId="0" borderId="51">
      <alignment horizontal="left" vertical="center" wrapText="1" indent="3"/>
    </xf>
    <xf numFmtId="4" fontId="27" fillId="0" borderId="52">
      <alignment horizontal="right"/>
    </xf>
    <xf numFmtId="49" fontId="27" fillId="0" borderId="53">
      <alignment horizontal="left" vertical="center" wrapText="1" indent="3"/>
    </xf>
    <xf numFmtId="49" fontId="27" fillId="0" borderId="54">
      <alignment horizontal="left" vertical="center" wrapText="1" indent="3"/>
    </xf>
    <xf numFmtId="49" fontId="27" fillId="0" borderId="55">
      <alignment horizontal="center" vertical="center" wrapText="1"/>
    </xf>
    <xf numFmtId="4" fontId="27" fillId="0" borderId="56">
      <alignment horizontal="right"/>
    </xf>
    <xf numFmtId="0" fontId="21" fillId="0" borderId="13">
      <alignment horizontal="center" vertical="center" textRotation="90"/>
    </xf>
    <xf numFmtId="4" fontId="27" fillId="0" borderId="1">
      <alignment horizontal="right"/>
    </xf>
    <xf numFmtId="0" fontId="21" fillId="0" borderId="2">
      <alignment horizontal="center" vertical="center" textRotation="90"/>
    </xf>
    <xf numFmtId="0" fontId="21" fillId="0" borderId="17">
      <alignment horizontal="center" vertical="center" textRotation="90"/>
    </xf>
    <xf numFmtId="0" fontId="27" fillId="0" borderId="39"/>
    <xf numFmtId="49" fontId="27" fillId="0" borderId="57">
      <alignment horizontal="center" vertical="center" wrapText="1"/>
    </xf>
    <xf numFmtId="0" fontId="27" fillId="0" borderId="58"/>
    <xf numFmtId="0" fontId="27" fillId="0" borderId="59"/>
    <xf numFmtId="0" fontId="21" fillId="0" borderId="16">
      <alignment horizontal="center" vertical="center" textRotation="90"/>
    </xf>
    <xf numFmtId="49" fontId="30" fillId="0" borderId="48">
      <alignment horizontal="left" vertical="center" wrapText="1"/>
    </xf>
    <xf numFmtId="0" fontId="21" fillId="0" borderId="40">
      <alignment horizontal="center" vertical="center"/>
    </xf>
    <xf numFmtId="0" fontId="27" fillId="0" borderId="26">
      <alignment horizontal="center" vertical="center"/>
    </xf>
    <xf numFmtId="0" fontId="27" fillId="0" borderId="40">
      <alignment horizontal="center" vertical="center"/>
    </xf>
    <xf numFmtId="0" fontId="27" fillId="0" borderId="30">
      <alignment horizontal="center" vertical="center"/>
    </xf>
    <xf numFmtId="0" fontId="27" fillId="0" borderId="46">
      <alignment horizontal="center" vertical="center"/>
    </xf>
    <xf numFmtId="0" fontId="21" fillId="0" borderId="20">
      <alignment horizontal="center" vertical="center"/>
    </xf>
    <xf numFmtId="49" fontId="21" fillId="0" borderId="30">
      <alignment horizontal="center" vertical="center"/>
    </xf>
    <xf numFmtId="49" fontId="27" fillId="0" borderId="57">
      <alignment horizontal="center" vertical="center"/>
    </xf>
    <xf numFmtId="49" fontId="27" fillId="0" borderId="40">
      <alignment horizontal="center" vertical="center"/>
    </xf>
    <xf numFmtId="49" fontId="27" fillId="0" borderId="30">
      <alignment horizontal="center" vertical="center"/>
    </xf>
    <xf numFmtId="49" fontId="27" fillId="0" borderId="46">
      <alignment horizontal="center" vertical="center"/>
    </xf>
    <xf numFmtId="49" fontId="27" fillId="0" borderId="2">
      <alignment horizontal="center" wrapText="1"/>
    </xf>
    <xf numFmtId="0" fontId="27" fillId="0" borderId="2">
      <alignment horizontal="center"/>
    </xf>
    <xf numFmtId="49" fontId="27" fillId="0" borderId="1">
      <alignment horizontal="left"/>
    </xf>
    <xf numFmtId="0" fontId="27" fillId="0" borderId="13">
      <alignment horizontal="center"/>
    </xf>
    <xf numFmtId="49" fontId="27" fillId="0" borderId="13">
      <alignment horizontal="center"/>
    </xf>
    <xf numFmtId="0" fontId="17" fillId="0" borderId="2">
      <alignment wrapText="1"/>
    </xf>
    <xf numFmtId="0" fontId="31" fillId="0" borderId="2"/>
    <xf numFmtId="0" fontId="17" fillId="0" borderId="16">
      <alignment wrapText="1"/>
    </xf>
    <xf numFmtId="0" fontId="17" fillId="0" borderId="13">
      <alignment wrapText="1"/>
    </xf>
    <xf numFmtId="0" fontId="31" fillId="0" borderId="13"/>
    <xf numFmtId="0" fontId="16" fillId="0" borderId="1"/>
    <xf numFmtId="0" fontId="16" fillId="0" borderId="1"/>
    <xf numFmtId="0" fontId="16" fillId="0" borderId="1"/>
    <xf numFmtId="0" fontId="25" fillId="0" borderId="1"/>
    <xf numFmtId="0" fontId="25" fillId="0" borderId="1"/>
    <xf numFmtId="0" fontId="24" fillId="3" borderId="1"/>
    <xf numFmtId="0" fontId="25" fillId="0" borderId="1"/>
    <xf numFmtId="0" fontId="16" fillId="0" borderId="1"/>
    <xf numFmtId="0" fontId="21" fillId="0" borderId="1"/>
    <xf numFmtId="0" fontId="22" fillId="0" borderId="1">
      <alignment horizontal="center" wrapText="1"/>
    </xf>
    <xf numFmtId="0" fontId="23" fillId="0" borderId="2"/>
    <xf numFmtId="0" fontId="23" fillId="0" borderId="1"/>
    <xf numFmtId="0" fontId="24" fillId="0" borderId="1"/>
    <xf numFmtId="0" fontId="22" fillId="0" borderId="1">
      <alignment horizontal="left" wrapText="1"/>
    </xf>
    <xf numFmtId="0" fontId="26" fillId="0" borderId="1"/>
    <xf numFmtId="0" fontId="23" fillId="0" borderId="3"/>
    <xf numFmtId="0" fontId="27" fillId="0" borderId="4">
      <alignment horizontal="center"/>
    </xf>
    <xf numFmtId="0" fontId="24" fillId="0" borderId="5"/>
    <xf numFmtId="0" fontId="27" fillId="0" borderId="1">
      <alignment horizontal="left"/>
    </xf>
    <xf numFmtId="0" fontId="28" fillId="0" borderId="1">
      <alignment horizontal="center" vertical="top"/>
    </xf>
    <xf numFmtId="49" fontId="29" fillId="0" borderId="6">
      <alignment horizontal="right"/>
    </xf>
    <xf numFmtId="49" fontId="24" fillId="0" borderId="7">
      <alignment horizontal="center"/>
    </xf>
    <xf numFmtId="0" fontId="24" fillId="0" borderId="8"/>
    <xf numFmtId="49" fontId="24" fillId="0" borderId="1"/>
    <xf numFmtId="49" fontId="27" fillId="0" borderId="1">
      <alignment horizontal="right"/>
    </xf>
    <xf numFmtId="0" fontId="27" fillId="0" borderId="1"/>
    <xf numFmtId="0" fontId="27" fillId="0" borderId="1">
      <alignment horizontal="center"/>
    </xf>
    <xf numFmtId="0" fontId="27" fillId="0" borderId="6">
      <alignment horizontal="right"/>
    </xf>
    <xf numFmtId="164" fontId="27" fillId="0" borderId="9">
      <alignment horizontal="center"/>
    </xf>
    <xf numFmtId="49" fontId="27" fillId="0" borderId="1"/>
    <xf numFmtId="0" fontId="27" fillId="0" borderId="1">
      <alignment horizontal="right"/>
    </xf>
    <xf numFmtId="0" fontId="27" fillId="0" borderId="10">
      <alignment horizontal="center"/>
    </xf>
    <xf numFmtId="0" fontId="27" fillId="0" borderId="2">
      <alignment wrapText="1"/>
    </xf>
    <xf numFmtId="49" fontId="27" fillId="0" borderId="11">
      <alignment horizontal="center"/>
    </xf>
    <xf numFmtId="0" fontId="27" fillId="0" borderId="12">
      <alignment wrapText="1"/>
    </xf>
    <xf numFmtId="49" fontId="27" fillId="0" borderId="9">
      <alignment horizontal="center"/>
    </xf>
    <xf numFmtId="0" fontId="27" fillId="0" borderId="13">
      <alignment horizontal="left"/>
    </xf>
    <xf numFmtId="49" fontId="27" fillId="0" borderId="13"/>
    <xf numFmtId="0" fontId="27" fillId="0" borderId="9">
      <alignment horizontal="center"/>
    </xf>
    <xf numFmtId="49" fontId="27" fillId="0" borderId="14">
      <alignment horizontal="center"/>
    </xf>
    <xf numFmtId="0" fontId="25" fillId="0" borderId="1"/>
    <xf numFmtId="0" fontId="25" fillId="0" borderId="15"/>
    <xf numFmtId="49" fontId="27" fillId="0" borderId="16">
      <alignment horizontal="center" vertical="center" wrapText="1"/>
    </xf>
    <xf numFmtId="49" fontId="27" fillId="0" borderId="4">
      <alignment horizontal="center" vertical="center" wrapText="1"/>
    </xf>
    <xf numFmtId="0" fontId="27" fillId="0" borderId="19">
      <alignment horizontal="left" wrapText="1"/>
    </xf>
    <xf numFmtId="49" fontId="27" fillId="0" borderId="20">
      <alignment horizontal="center" wrapText="1"/>
    </xf>
    <xf numFmtId="49" fontId="27" fillId="0" borderId="21">
      <alignment horizontal="center"/>
    </xf>
    <xf numFmtId="4" fontId="27" fillId="0" borderId="16">
      <alignment horizontal="right"/>
    </xf>
    <xf numFmtId="4" fontId="27" fillId="0" borderId="22">
      <alignment horizontal="right"/>
    </xf>
    <xf numFmtId="0" fontId="27" fillId="0" borderId="23">
      <alignment horizontal="left" wrapText="1"/>
    </xf>
    <xf numFmtId="0" fontId="27" fillId="0" borderId="25">
      <alignment horizontal="left" wrapText="1" indent="1"/>
    </xf>
    <xf numFmtId="49" fontId="27" fillId="0" borderId="26">
      <alignment horizontal="center" wrapText="1"/>
    </xf>
    <xf numFmtId="49" fontId="27" fillId="0" borderId="27">
      <alignment horizontal="center"/>
    </xf>
    <xf numFmtId="49" fontId="27" fillId="0" borderId="39">
      <alignment horizontal="center"/>
    </xf>
    <xf numFmtId="0" fontId="27" fillId="0" borderId="28">
      <alignment horizontal="left" wrapText="1" indent="1"/>
    </xf>
    <xf numFmtId="0" fontId="27" fillId="0" borderId="22">
      <alignment horizontal="left" wrapText="1" indent="2"/>
    </xf>
    <xf numFmtId="49" fontId="27" fillId="0" borderId="30">
      <alignment horizontal="center"/>
    </xf>
    <xf numFmtId="49" fontId="27" fillId="0" borderId="16">
      <alignment horizontal="center"/>
    </xf>
    <xf numFmtId="0" fontId="27" fillId="0" borderId="31">
      <alignment horizontal="left" wrapText="1" indent="2"/>
    </xf>
    <xf numFmtId="0" fontId="27" fillId="0" borderId="15"/>
    <xf numFmtId="0" fontId="27" fillId="2" borderId="15"/>
    <xf numFmtId="0" fontId="27" fillId="2" borderId="1"/>
    <xf numFmtId="0" fontId="27" fillId="0" borderId="1">
      <alignment horizontal="left" wrapText="1"/>
    </xf>
    <xf numFmtId="49" fontId="27" fillId="0" borderId="1">
      <alignment horizontal="center" wrapText="1"/>
    </xf>
    <xf numFmtId="49" fontId="27" fillId="0" borderId="1">
      <alignment horizontal="center"/>
    </xf>
    <xf numFmtId="0" fontId="27" fillId="0" borderId="2">
      <alignment horizontal="left"/>
    </xf>
    <xf numFmtId="49" fontId="27" fillId="0" borderId="2"/>
    <xf numFmtId="0" fontId="27" fillId="0" borderId="2"/>
    <xf numFmtId="0" fontId="24" fillId="0" borderId="2"/>
    <xf numFmtId="0" fontId="27" fillId="0" borderId="32">
      <alignment horizontal="left" wrapText="1"/>
    </xf>
    <xf numFmtId="49" fontId="27" fillId="0" borderId="21">
      <alignment horizontal="center" wrapText="1"/>
    </xf>
    <xf numFmtId="4" fontId="27" fillId="0" borderId="18">
      <alignment horizontal="right"/>
    </xf>
    <xf numFmtId="4" fontId="27" fillId="0" borderId="33">
      <alignment horizontal="right"/>
    </xf>
    <xf numFmtId="0" fontId="27" fillId="0" borderId="34">
      <alignment horizontal="left" wrapText="1"/>
    </xf>
    <xf numFmtId="49" fontId="27" fillId="0" borderId="30">
      <alignment horizontal="center" wrapText="1"/>
    </xf>
    <xf numFmtId="49" fontId="27" fillId="0" borderId="22">
      <alignment horizontal="center"/>
    </xf>
    <xf numFmtId="0" fontId="27" fillId="0" borderId="12"/>
    <xf numFmtId="0" fontId="27" fillId="0" borderId="35"/>
    <xf numFmtId="0" fontId="21" fillId="0" borderId="31">
      <alignment horizontal="left" wrapText="1"/>
    </xf>
    <xf numFmtId="0" fontId="27" fillId="0" borderId="36">
      <alignment horizontal="center" wrapText="1"/>
    </xf>
    <xf numFmtId="49" fontId="27" fillId="0" borderId="37">
      <alignment horizontal="center" wrapText="1"/>
    </xf>
    <xf numFmtId="4" fontId="27" fillId="0" borderId="21">
      <alignment horizontal="right"/>
    </xf>
    <xf numFmtId="4" fontId="27" fillId="0" borderId="38">
      <alignment horizontal="right"/>
    </xf>
    <xf numFmtId="0" fontId="21" fillId="0" borderId="9">
      <alignment horizontal="left" wrapText="1"/>
    </xf>
    <xf numFmtId="0" fontId="24" fillId="0" borderId="15"/>
    <xf numFmtId="0" fontId="27" fillId="0" borderId="1">
      <alignment horizontal="center" wrapText="1"/>
    </xf>
    <xf numFmtId="0" fontId="21" fillId="0" borderId="1">
      <alignment horizontal="center"/>
    </xf>
    <xf numFmtId="0" fontId="21" fillId="0" borderId="2"/>
    <xf numFmtId="49" fontId="27" fillId="0" borderId="2">
      <alignment horizontal="left"/>
    </xf>
    <xf numFmtId="0" fontId="27" fillId="0" borderId="25">
      <alignment horizontal="left" wrapText="1"/>
    </xf>
    <xf numFmtId="0" fontId="27" fillId="0" borderId="28">
      <alignment horizontal="left" wrapText="1"/>
    </xf>
    <xf numFmtId="0" fontId="24" fillId="0" borderId="27"/>
    <xf numFmtId="0" fontId="24" fillId="0" borderId="39"/>
    <xf numFmtId="0" fontId="27" fillId="0" borderId="32">
      <alignment horizontal="left" wrapText="1" indent="1"/>
    </xf>
    <xf numFmtId="49" fontId="27" fillId="0" borderId="40">
      <alignment horizontal="center" wrapText="1"/>
    </xf>
    <xf numFmtId="49" fontId="27" fillId="0" borderId="18">
      <alignment horizontal="center"/>
    </xf>
    <xf numFmtId="0" fontId="27" fillId="0" borderId="34">
      <alignment horizontal="left" wrapText="1" indent="1"/>
    </xf>
    <xf numFmtId="0" fontId="27" fillId="0" borderId="25">
      <alignment horizontal="left" wrapText="1" indent="2"/>
    </xf>
    <xf numFmtId="0" fontId="27" fillId="0" borderId="28">
      <alignment horizontal="left" wrapText="1" indent="2"/>
    </xf>
    <xf numFmtId="49" fontId="27" fillId="0" borderId="40">
      <alignment horizontal="center"/>
    </xf>
    <xf numFmtId="0" fontId="24" fillId="0" borderId="13"/>
    <xf numFmtId="0" fontId="21" fillId="0" borderId="17">
      <alignment horizontal="center" vertical="center" textRotation="90" wrapText="1"/>
    </xf>
    <xf numFmtId="0" fontId="27" fillId="0" borderId="16">
      <alignment horizontal="center" vertical="top" wrapText="1"/>
    </xf>
    <xf numFmtId="0" fontId="27" fillId="0" borderId="16">
      <alignment horizontal="center" vertical="top"/>
    </xf>
    <xf numFmtId="49" fontId="27" fillId="0" borderId="16">
      <alignment horizontal="center" vertical="top" wrapText="1"/>
    </xf>
    <xf numFmtId="0" fontId="21" fillId="0" borderId="41"/>
    <xf numFmtId="49" fontId="21" fillId="0" borderId="20">
      <alignment horizontal="center"/>
    </xf>
    <xf numFmtId="0" fontId="25" fillId="0" borderId="8"/>
    <xf numFmtId="49" fontId="30" fillId="0" borderId="42">
      <alignment horizontal="left" vertical="center" wrapText="1"/>
    </xf>
    <xf numFmtId="49" fontId="21" fillId="0" borderId="30">
      <alignment horizontal="center" vertical="center" wrapText="1"/>
    </xf>
    <xf numFmtId="49" fontId="27" fillId="0" borderId="43">
      <alignment horizontal="left" vertical="center" wrapText="1" indent="2"/>
    </xf>
    <xf numFmtId="49" fontId="27" fillId="0" borderId="26">
      <alignment horizontal="center" vertical="center" wrapText="1"/>
    </xf>
    <xf numFmtId="0" fontId="27" fillId="0" borderId="27"/>
    <xf numFmtId="4" fontId="27" fillId="0" borderId="27">
      <alignment horizontal="right"/>
    </xf>
    <xf numFmtId="4" fontId="27" fillId="0" borderId="39">
      <alignment horizontal="right"/>
    </xf>
    <xf numFmtId="49" fontId="27" fillId="0" borderId="44">
      <alignment horizontal="left" vertical="center" wrapText="1" indent="3"/>
    </xf>
    <xf numFmtId="49" fontId="27" fillId="0" borderId="40">
      <alignment horizontal="center" vertical="center" wrapText="1"/>
    </xf>
    <xf numFmtId="49" fontId="27" fillId="0" borderId="42">
      <alignment horizontal="left" vertical="center" wrapText="1" indent="3"/>
    </xf>
    <xf numFmtId="49" fontId="27" fillId="0" borderId="30">
      <alignment horizontal="center" vertical="center" wrapText="1"/>
    </xf>
    <xf numFmtId="49" fontId="27" fillId="0" borderId="45">
      <alignment horizontal="left" vertical="center" wrapText="1" indent="3"/>
    </xf>
    <xf numFmtId="0" fontId="30" fillId="0" borderId="41">
      <alignment horizontal="left" vertical="center" wrapText="1"/>
    </xf>
    <xf numFmtId="49" fontId="27" fillId="0" borderId="46">
      <alignment horizontal="center" vertical="center" wrapText="1"/>
    </xf>
    <xf numFmtId="4" fontId="27" fillId="0" borderId="4">
      <alignment horizontal="right"/>
    </xf>
    <xf numFmtId="4" fontId="27" fillId="0" borderId="47">
      <alignment horizontal="right"/>
    </xf>
    <xf numFmtId="0" fontId="21" fillId="0" borderId="13">
      <alignment horizontal="center" vertical="center" textRotation="90" wrapText="1"/>
    </xf>
    <xf numFmtId="49" fontId="27" fillId="0" borderId="13">
      <alignment horizontal="left" vertical="center" wrapText="1" indent="3"/>
    </xf>
    <xf numFmtId="49" fontId="27" fillId="0" borderId="15">
      <alignment horizontal="center" vertical="center" wrapText="1"/>
    </xf>
    <xf numFmtId="4" fontId="27" fillId="0" borderId="15">
      <alignment horizontal="right"/>
    </xf>
    <xf numFmtId="0" fontId="27" fillId="0" borderId="1">
      <alignment vertical="center"/>
    </xf>
    <xf numFmtId="49" fontId="27" fillId="0" borderId="1">
      <alignment horizontal="left" vertical="center" wrapText="1" indent="3"/>
    </xf>
    <xf numFmtId="49" fontId="27" fillId="0" borderId="1">
      <alignment horizontal="center" vertical="center" wrapText="1"/>
    </xf>
    <xf numFmtId="4" fontId="27" fillId="0" borderId="1">
      <alignment horizontal="right" shrinkToFit="1"/>
    </xf>
    <xf numFmtId="0" fontId="21" fillId="0" borderId="2">
      <alignment horizontal="center" vertical="center" textRotation="90" wrapText="1"/>
    </xf>
    <xf numFmtId="49" fontId="27" fillId="0" borderId="2">
      <alignment horizontal="left" vertical="center" wrapText="1" indent="3"/>
    </xf>
    <xf numFmtId="49" fontId="27" fillId="0" borderId="2">
      <alignment horizontal="center" vertical="center" wrapText="1"/>
    </xf>
    <xf numFmtId="4" fontId="27" fillId="0" borderId="2">
      <alignment horizontal="right"/>
    </xf>
    <xf numFmtId="49" fontId="21" fillId="0" borderId="20">
      <alignment horizontal="center" vertical="center" wrapText="1"/>
    </xf>
    <xf numFmtId="0" fontId="27" fillId="0" borderId="39"/>
    <xf numFmtId="0" fontId="21" fillId="0" borderId="13">
      <alignment horizontal="center" vertical="center" textRotation="90"/>
    </xf>
    <xf numFmtId="0" fontId="21" fillId="0" borderId="2">
      <alignment horizontal="center" vertical="center" textRotation="90"/>
    </xf>
    <xf numFmtId="0" fontId="21" fillId="0" borderId="17">
      <alignment horizontal="center" vertical="center" textRotation="90"/>
    </xf>
    <xf numFmtId="49" fontId="30" fillId="0" borderId="41">
      <alignment horizontal="left" vertical="center" wrapText="1"/>
    </xf>
    <xf numFmtId="0" fontId="21" fillId="0" borderId="16">
      <alignment horizontal="center" vertical="center" textRotation="90"/>
    </xf>
    <xf numFmtId="0" fontId="21" fillId="0" borderId="20">
      <alignment horizontal="center" vertical="center"/>
    </xf>
    <xf numFmtId="0" fontId="27" fillId="0" borderId="42">
      <alignment horizontal="left" vertical="center" wrapText="1"/>
    </xf>
    <xf numFmtId="0" fontId="27" fillId="0" borderId="26">
      <alignment horizontal="center" vertical="center"/>
    </xf>
    <xf numFmtId="0" fontId="27" fillId="0" borderId="40">
      <alignment horizontal="center" vertical="center"/>
    </xf>
    <xf numFmtId="0" fontId="27" fillId="0" borderId="30">
      <alignment horizontal="center" vertical="center"/>
    </xf>
    <xf numFmtId="0" fontId="27" fillId="0" borderId="45">
      <alignment horizontal="left" vertical="center" wrapText="1"/>
    </xf>
    <xf numFmtId="0" fontId="21" fillId="0" borderId="30">
      <alignment horizontal="center" vertical="center"/>
    </xf>
    <xf numFmtId="0" fontId="27" fillId="0" borderId="46">
      <alignment horizontal="center" vertical="center"/>
    </xf>
    <xf numFmtId="49" fontId="21" fillId="0" borderId="20">
      <alignment horizontal="center" vertical="center"/>
    </xf>
    <xf numFmtId="49" fontId="27" fillId="0" borderId="42">
      <alignment horizontal="left" vertical="center" wrapText="1"/>
    </xf>
    <xf numFmtId="49" fontId="27" fillId="0" borderId="26">
      <alignment horizontal="center" vertical="center"/>
    </xf>
    <xf numFmtId="49" fontId="27" fillId="0" borderId="40">
      <alignment horizontal="center" vertical="center"/>
    </xf>
    <xf numFmtId="49" fontId="27" fillId="0" borderId="30">
      <alignment horizontal="center" vertical="center"/>
    </xf>
    <xf numFmtId="49" fontId="27" fillId="0" borderId="45">
      <alignment horizontal="left" vertical="center" wrapText="1"/>
    </xf>
    <xf numFmtId="49" fontId="27" fillId="0" borderId="46">
      <alignment horizontal="center" vertical="center"/>
    </xf>
    <xf numFmtId="49" fontId="27" fillId="0" borderId="2">
      <alignment horizontal="center" wrapText="1"/>
    </xf>
    <xf numFmtId="0" fontId="27" fillId="0" borderId="2">
      <alignment horizontal="center"/>
    </xf>
    <xf numFmtId="49" fontId="27" fillId="0" borderId="1">
      <alignment horizontal="left"/>
    </xf>
    <xf numFmtId="0" fontId="27" fillId="0" borderId="13">
      <alignment horizontal="center"/>
    </xf>
    <xf numFmtId="49" fontId="27" fillId="0" borderId="13">
      <alignment horizontal="center"/>
    </xf>
    <xf numFmtId="0" fontId="17" fillId="0" borderId="2">
      <alignment wrapText="1"/>
    </xf>
    <xf numFmtId="0" fontId="31" fillId="0" borderId="2"/>
    <xf numFmtId="0" fontId="17" fillId="0" borderId="16">
      <alignment wrapText="1"/>
    </xf>
    <xf numFmtId="0" fontId="17" fillId="0" borderId="13">
      <alignment wrapText="1"/>
    </xf>
    <xf numFmtId="0" fontId="31" fillId="0" borderId="13"/>
    <xf numFmtId="0" fontId="16" fillId="0" borderId="1"/>
    <xf numFmtId="0" fontId="16" fillId="0" borderId="1"/>
    <xf numFmtId="0" fontId="16" fillId="0" borderId="1"/>
    <xf numFmtId="0" fontId="25" fillId="0" borderId="1"/>
    <xf numFmtId="0" fontId="25" fillId="0" borderId="1"/>
    <xf numFmtId="0" fontId="24" fillId="3" borderId="1"/>
    <xf numFmtId="0" fontId="25" fillId="0" borderId="1"/>
    <xf numFmtId="0" fontId="16" fillId="0" borderId="1"/>
    <xf numFmtId="0" fontId="21" fillId="0" borderId="1"/>
    <xf numFmtId="0" fontId="22" fillId="0" borderId="1">
      <alignment horizontal="center" wrapText="1"/>
    </xf>
    <xf numFmtId="0" fontId="23" fillId="0" borderId="2"/>
    <xf numFmtId="0" fontId="23" fillId="0" borderId="1"/>
    <xf numFmtId="0" fontId="24" fillId="0" borderId="1"/>
    <xf numFmtId="0" fontId="22" fillId="0" borderId="1">
      <alignment horizontal="left" wrapText="1"/>
    </xf>
    <xf numFmtId="0" fontId="26" fillId="0" borderId="1"/>
    <xf numFmtId="0" fontId="23" fillId="0" borderId="3"/>
    <xf numFmtId="0" fontId="27" fillId="0" borderId="4">
      <alignment horizontal="center"/>
    </xf>
    <xf numFmtId="0" fontId="24" fillId="0" borderId="5"/>
    <xf numFmtId="0" fontId="27" fillId="0" borderId="1">
      <alignment horizontal="left"/>
    </xf>
    <xf numFmtId="0" fontId="28" fillId="0" borderId="1">
      <alignment horizontal="center" vertical="top"/>
    </xf>
    <xf numFmtId="49" fontId="29" fillId="0" borderId="6">
      <alignment horizontal="right"/>
    </xf>
    <xf numFmtId="49" fontId="24" fillId="0" borderId="7">
      <alignment horizontal="center"/>
    </xf>
    <xf numFmtId="0" fontId="24" fillId="0" borderId="8"/>
    <xf numFmtId="49" fontId="24" fillId="0" borderId="1"/>
    <xf numFmtId="49" fontId="27" fillId="0" borderId="1">
      <alignment horizontal="right"/>
    </xf>
    <xf numFmtId="0" fontId="27" fillId="0" borderId="1"/>
    <xf numFmtId="0" fontId="27" fillId="0" borderId="1">
      <alignment horizontal="center"/>
    </xf>
    <xf numFmtId="0" fontId="27" fillId="0" borderId="6">
      <alignment horizontal="right"/>
    </xf>
    <xf numFmtId="164" fontId="27" fillId="0" borderId="9">
      <alignment horizontal="center"/>
    </xf>
    <xf numFmtId="49" fontId="27" fillId="0" borderId="1"/>
    <xf numFmtId="0" fontId="27" fillId="0" borderId="1">
      <alignment horizontal="right"/>
    </xf>
    <xf numFmtId="0" fontId="27" fillId="0" borderId="10">
      <alignment horizontal="center"/>
    </xf>
    <xf numFmtId="0" fontId="27" fillId="0" borderId="2">
      <alignment wrapText="1"/>
    </xf>
    <xf numFmtId="49" fontId="27" fillId="0" borderId="11">
      <alignment horizontal="center"/>
    </xf>
    <xf numFmtId="0" fontId="27" fillId="0" borderId="12">
      <alignment wrapText="1"/>
    </xf>
    <xf numFmtId="49" fontId="27" fillId="0" borderId="9">
      <alignment horizontal="center"/>
    </xf>
    <xf numFmtId="0" fontId="27" fillId="0" borderId="13">
      <alignment horizontal="left"/>
    </xf>
    <xf numFmtId="49" fontId="27" fillId="0" borderId="13"/>
    <xf numFmtId="0" fontId="27" fillId="0" borderId="9">
      <alignment horizontal="center"/>
    </xf>
    <xf numFmtId="49" fontId="27" fillId="0" borderId="14">
      <alignment horizontal="center"/>
    </xf>
    <xf numFmtId="0" fontId="25" fillId="0" borderId="1"/>
    <xf numFmtId="0" fontId="25" fillId="0" borderId="15"/>
    <xf numFmtId="49" fontId="27" fillId="0" borderId="16">
      <alignment horizontal="center" vertical="center" wrapText="1"/>
    </xf>
    <xf numFmtId="49" fontId="27" fillId="0" borderId="4">
      <alignment horizontal="center" vertical="center" wrapText="1"/>
    </xf>
    <xf numFmtId="0" fontId="27" fillId="0" borderId="19">
      <alignment horizontal="left" wrapText="1"/>
    </xf>
    <xf numFmtId="49" fontId="27" fillId="0" borderId="20">
      <alignment horizontal="center" wrapText="1"/>
    </xf>
    <xf numFmtId="49" fontId="27" fillId="0" borderId="21">
      <alignment horizontal="center"/>
    </xf>
    <xf numFmtId="4" fontId="27" fillId="0" borderId="16">
      <alignment horizontal="right" shrinkToFit="1"/>
    </xf>
    <xf numFmtId="4" fontId="27" fillId="0" borderId="22">
      <alignment horizontal="right" shrinkToFit="1"/>
    </xf>
    <xf numFmtId="0" fontId="27" fillId="0" borderId="23">
      <alignment horizontal="left" wrapText="1"/>
    </xf>
    <xf numFmtId="0" fontId="27" fillId="0" borderId="25">
      <alignment horizontal="left" wrapText="1" indent="1"/>
    </xf>
    <xf numFmtId="49" fontId="27" fillId="0" borderId="26">
      <alignment horizontal="center" wrapText="1"/>
    </xf>
    <xf numFmtId="49" fontId="27" fillId="0" borderId="27">
      <alignment horizontal="center"/>
    </xf>
    <xf numFmtId="49" fontId="27" fillId="0" borderId="39">
      <alignment horizontal="center"/>
    </xf>
    <xf numFmtId="0" fontId="27" fillId="0" borderId="28">
      <alignment horizontal="left" wrapText="1" indent="1"/>
    </xf>
    <xf numFmtId="0" fontId="27" fillId="0" borderId="22">
      <alignment horizontal="left" wrapText="1" indent="2"/>
    </xf>
    <xf numFmtId="49" fontId="27" fillId="0" borderId="30">
      <alignment horizontal="center"/>
    </xf>
    <xf numFmtId="49" fontId="27" fillId="0" borderId="16">
      <alignment horizontal="center"/>
    </xf>
    <xf numFmtId="0" fontId="27" fillId="0" borderId="9">
      <alignment horizontal="left" wrapText="1" indent="2"/>
    </xf>
    <xf numFmtId="0" fontId="27" fillId="0" borderId="15"/>
    <xf numFmtId="0" fontId="27" fillId="2" borderId="15"/>
    <xf numFmtId="0" fontId="27" fillId="2" borderId="1"/>
    <xf numFmtId="0" fontId="27" fillId="0" borderId="1">
      <alignment horizontal="left" wrapText="1"/>
    </xf>
    <xf numFmtId="49" fontId="27" fillId="0" borderId="1">
      <alignment horizontal="center" wrapText="1"/>
    </xf>
    <xf numFmtId="49" fontId="27" fillId="0" borderId="1">
      <alignment horizontal="center"/>
    </xf>
    <xf numFmtId="0" fontId="27" fillId="0" borderId="2">
      <alignment horizontal="left"/>
    </xf>
    <xf numFmtId="49" fontId="27" fillId="0" borderId="2"/>
    <xf numFmtId="0" fontId="27" fillId="0" borderId="2"/>
    <xf numFmtId="0" fontId="24" fillId="0" borderId="2"/>
    <xf numFmtId="0" fontId="27" fillId="0" borderId="32">
      <alignment horizontal="left" wrapText="1"/>
    </xf>
    <xf numFmtId="49" fontId="27" fillId="0" borderId="21">
      <alignment horizontal="center" wrapText="1"/>
    </xf>
    <xf numFmtId="4" fontId="27" fillId="0" borderId="18">
      <alignment horizontal="right" shrinkToFit="1"/>
    </xf>
    <xf numFmtId="4" fontId="27" fillId="0" borderId="33">
      <alignment horizontal="right" shrinkToFit="1"/>
    </xf>
    <xf numFmtId="0" fontId="27" fillId="0" borderId="34">
      <alignment horizontal="left" wrapText="1"/>
    </xf>
    <xf numFmtId="49" fontId="27" fillId="0" borderId="30">
      <alignment horizontal="center" wrapText="1"/>
    </xf>
    <xf numFmtId="49" fontId="27" fillId="0" borderId="22">
      <alignment horizontal="center"/>
    </xf>
    <xf numFmtId="0" fontId="27" fillId="0" borderId="33">
      <alignment horizontal="left" wrapText="1" indent="2"/>
    </xf>
    <xf numFmtId="0" fontId="27" fillId="0" borderId="11">
      <alignment horizontal="left" wrapText="1" indent="2"/>
    </xf>
    <xf numFmtId="0" fontId="27" fillId="0" borderId="12"/>
    <xf numFmtId="0" fontId="27" fillId="0" borderId="35"/>
    <xf numFmtId="0" fontId="21" fillId="0" borderId="31">
      <alignment horizontal="left" wrapText="1"/>
    </xf>
    <xf numFmtId="0" fontId="27" fillId="0" borderId="36">
      <alignment horizontal="center" wrapText="1"/>
    </xf>
    <xf numFmtId="49" fontId="27" fillId="0" borderId="37">
      <alignment horizontal="center" wrapText="1"/>
    </xf>
    <xf numFmtId="4" fontId="27" fillId="0" borderId="21">
      <alignment horizontal="right" shrinkToFit="1"/>
    </xf>
    <xf numFmtId="4" fontId="27" fillId="0" borderId="38">
      <alignment horizontal="right" shrinkToFit="1"/>
    </xf>
    <xf numFmtId="0" fontId="21" fillId="0" borderId="9">
      <alignment horizontal="left" wrapText="1"/>
    </xf>
    <xf numFmtId="0" fontId="24" fillId="0" borderId="15"/>
    <xf numFmtId="0" fontId="27" fillId="0" borderId="1">
      <alignment horizontal="center" wrapText="1"/>
    </xf>
    <xf numFmtId="0" fontId="21" fillId="0" borderId="1">
      <alignment horizontal="center"/>
    </xf>
    <xf numFmtId="0" fontId="21" fillId="0" borderId="2"/>
    <xf numFmtId="49" fontId="27" fillId="0" borderId="2">
      <alignment horizontal="left"/>
    </xf>
    <xf numFmtId="0" fontId="27" fillId="0" borderId="25">
      <alignment horizontal="left" wrapText="1"/>
    </xf>
    <xf numFmtId="0" fontId="27" fillId="0" borderId="28">
      <alignment horizontal="left" wrapText="1"/>
    </xf>
    <xf numFmtId="0" fontId="24" fillId="0" borderId="27"/>
    <xf numFmtId="0" fontId="24" fillId="0" borderId="39"/>
    <xf numFmtId="0" fontId="27" fillId="0" borderId="32">
      <alignment horizontal="left" wrapText="1" indent="1"/>
    </xf>
    <xf numFmtId="49" fontId="27" fillId="0" borderId="40">
      <alignment horizontal="center" wrapText="1"/>
    </xf>
    <xf numFmtId="49" fontId="27" fillId="0" borderId="18">
      <alignment horizontal="center"/>
    </xf>
    <xf numFmtId="0" fontId="27" fillId="0" borderId="34">
      <alignment horizontal="left" wrapText="1" indent="1"/>
    </xf>
    <xf numFmtId="0" fontId="27" fillId="0" borderId="25">
      <alignment horizontal="left" wrapText="1" indent="2"/>
    </xf>
    <xf numFmtId="0" fontId="27" fillId="0" borderId="28">
      <alignment horizontal="left" wrapText="1" indent="2"/>
    </xf>
    <xf numFmtId="0" fontId="27" fillId="0" borderId="44">
      <alignment horizontal="left" wrapText="1" indent="2"/>
    </xf>
    <xf numFmtId="49" fontId="27" fillId="0" borderId="40">
      <alignment horizontal="center" shrinkToFit="1"/>
    </xf>
    <xf numFmtId="49" fontId="27" fillId="0" borderId="18">
      <alignment horizontal="center" shrinkToFit="1"/>
    </xf>
    <xf numFmtId="0" fontId="27" fillId="0" borderId="34">
      <alignment horizontal="left" wrapText="1" indent="2"/>
    </xf>
    <xf numFmtId="0" fontId="24" fillId="0" borderId="13"/>
    <xf numFmtId="0" fontId="21" fillId="0" borderId="17">
      <alignment horizontal="center" vertical="center" textRotation="90" wrapText="1"/>
    </xf>
    <xf numFmtId="0" fontId="27" fillId="0" borderId="16">
      <alignment horizontal="center" vertical="top" wrapText="1"/>
    </xf>
    <xf numFmtId="0" fontId="27" fillId="0" borderId="16">
      <alignment horizontal="center" vertical="top"/>
    </xf>
    <xf numFmtId="49" fontId="27" fillId="0" borderId="16">
      <alignment horizontal="center" vertical="top" wrapText="1"/>
    </xf>
    <xf numFmtId="0" fontId="21" fillId="0" borderId="41"/>
    <xf numFmtId="49" fontId="21" fillId="0" borderId="20">
      <alignment horizontal="center"/>
    </xf>
    <xf numFmtId="0" fontId="25" fillId="0" borderId="8"/>
    <xf numFmtId="49" fontId="30" fillId="0" borderId="42">
      <alignment horizontal="left" vertical="center" wrapText="1"/>
    </xf>
    <xf numFmtId="49" fontId="21" fillId="0" borderId="30">
      <alignment horizontal="center" vertical="center" wrapText="1"/>
    </xf>
    <xf numFmtId="49" fontId="27" fillId="0" borderId="43">
      <alignment horizontal="left" vertical="center" wrapText="1" indent="2"/>
    </xf>
    <xf numFmtId="49" fontId="27" fillId="0" borderId="26">
      <alignment horizontal="center" vertical="center" wrapText="1"/>
    </xf>
    <xf numFmtId="0" fontId="27" fillId="0" borderId="27">
      <alignment shrinkToFit="1"/>
    </xf>
    <xf numFmtId="4" fontId="27" fillId="0" borderId="27">
      <alignment horizontal="right" shrinkToFit="1"/>
    </xf>
    <xf numFmtId="4" fontId="27" fillId="0" borderId="39">
      <alignment horizontal="right" shrinkToFit="1"/>
    </xf>
    <xf numFmtId="49" fontId="27" fillId="0" borderId="44">
      <alignment horizontal="left" vertical="center" wrapText="1" indent="3"/>
    </xf>
    <xf numFmtId="49" fontId="27" fillId="0" borderId="40">
      <alignment horizontal="center" vertical="center" wrapText="1"/>
    </xf>
    <xf numFmtId="49" fontId="27" fillId="0" borderId="42">
      <alignment horizontal="left" vertical="center" wrapText="1" indent="3"/>
    </xf>
    <xf numFmtId="49" fontId="27" fillId="0" borderId="30">
      <alignment horizontal="center" vertical="center" wrapText="1"/>
    </xf>
    <xf numFmtId="49" fontId="27" fillId="0" borderId="45">
      <alignment horizontal="left" vertical="center" wrapText="1" indent="3"/>
    </xf>
    <xf numFmtId="0" fontId="30" fillId="0" borderId="41">
      <alignment horizontal="left" vertical="center" wrapText="1"/>
    </xf>
    <xf numFmtId="49" fontId="27" fillId="0" borderId="46">
      <alignment horizontal="center" vertical="center" wrapText="1"/>
    </xf>
    <xf numFmtId="4" fontId="27" fillId="0" borderId="4">
      <alignment horizontal="right" shrinkToFit="1"/>
    </xf>
    <xf numFmtId="4" fontId="27" fillId="0" borderId="47">
      <alignment horizontal="right" shrinkToFit="1"/>
    </xf>
    <xf numFmtId="0" fontId="21" fillId="0" borderId="13">
      <alignment horizontal="center" vertical="center" textRotation="90" wrapText="1"/>
    </xf>
    <xf numFmtId="49" fontId="27" fillId="0" borderId="13">
      <alignment horizontal="left" vertical="center" wrapText="1" indent="3"/>
    </xf>
    <xf numFmtId="49" fontId="27" fillId="0" borderId="15">
      <alignment horizontal="center" vertical="center" wrapText="1"/>
    </xf>
    <xf numFmtId="4" fontId="27" fillId="0" borderId="15">
      <alignment horizontal="right"/>
    </xf>
    <xf numFmtId="0" fontId="27" fillId="0" borderId="1">
      <alignment vertical="center"/>
    </xf>
    <xf numFmtId="49" fontId="27" fillId="0" borderId="1">
      <alignment horizontal="left" vertical="center" wrapText="1" indent="3"/>
    </xf>
    <xf numFmtId="49" fontId="27" fillId="0" borderId="1">
      <alignment horizontal="center" vertical="center" wrapText="1"/>
    </xf>
    <xf numFmtId="4" fontId="27" fillId="0" borderId="1">
      <alignment horizontal="right" shrinkToFit="1"/>
    </xf>
    <xf numFmtId="0" fontId="21" fillId="0" borderId="2">
      <alignment horizontal="center" vertical="center" textRotation="90" wrapText="1"/>
    </xf>
    <xf numFmtId="49" fontId="27" fillId="0" borderId="2">
      <alignment horizontal="left" vertical="center" wrapText="1" indent="3"/>
    </xf>
    <xf numFmtId="49" fontId="27" fillId="0" borderId="2">
      <alignment horizontal="center" vertical="center" wrapText="1"/>
    </xf>
    <xf numFmtId="4" fontId="27" fillId="0" borderId="2">
      <alignment horizontal="right"/>
    </xf>
    <xf numFmtId="49" fontId="21" fillId="0" borderId="20">
      <alignment horizontal="center" vertical="center" wrapText="1"/>
    </xf>
    <xf numFmtId="0" fontId="27" fillId="0" borderId="39">
      <alignment shrinkToFit="1"/>
    </xf>
    <xf numFmtId="0" fontId="21" fillId="0" borderId="13">
      <alignment horizontal="center" vertical="center" textRotation="90"/>
    </xf>
    <xf numFmtId="0" fontId="21" fillId="0" borderId="2">
      <alignment horizontal="center" vertical="center" textRotation="90"/>
    </xf>
    <xf numFmtId="0" fontId="21" fillId="0" borderId="17">
      <alignment horizontal="center" vertical="center" textRotation="90"/>
    </xf>
    <xf numFmtId="49" fontId="30" fillId="0" borderId="41">
      <alignment horizontal="left" vertical="center" wrapText="1"/>
    </xf>
    <xf numFmtId="0" fontId="21" fillId="0" borderId="16">
      <alignment horizontal="center" vertical="center" textRotation="90"/>
    </xf>
    <xf numFmtId="0" fontId="21" fillId="0" borderId="20">
      <alignment horizontal="center" vertical="center"/>
    </xf>
    <xf numFmtId="0" fontId="27" fillId="0" borderId="42">
      <alignment horizontal="left" vertical="center" wrapText="1"/>
    </xf>
    <xf numFmtId="0" fontId="27" fillId="0" borderId="26">
      <alignment horizontal="center" vertical="center"/>
    </xf>
    <xf numFmtId="0" fontId="27" fillId="0" borderId="40">
      <alignment horizontal="center" vertical="center"/>
    </xf>
    <xf numFmtId="0" fontId="27" fillId="0" borderId="30">
      <alignment horizontal="center" vertical="center"/>
    </xf>
    <xf numFmtId="0" fontId="27" fillId="0" borderId="45">
      <alignment horizontal="left" vertical="center" wrapText="1"/>
    </xf>
    <xf numFmtId="0" fontId="21" fillId="0" borderId="30">
      <alignment horizontal="center" vertical="center"/>
    </xf>
    <xf numFmtId="0" fontId="27" fillId="0" borderId="46">
      <alignment horizontal="center" vertical="center"/>
    </xf>
    <xf numFmtId="49" fontId="21" fillId="0" borderId="20">
      <alignment horizontal="center" vertical="center"/>
    </xf>
    <xf numFmtId="49" fontId="27" fillId="0" borderId="42">
      <alignment horizontal="left" vertical="center" wrapText="1"/>
    </xf>
    <xf numFmtId="49" fontId="27" fillId="0" borderId="26">
      <alignment horizontal="center" vertical="center"/>
    </xf>
    <xf numFmtId="49" fontId="27" fillId="0" borderId="40">
      <alignment horizontal="center" vertical="center"/>
    </xf>
    <xf numFmtId="49" fontId="27" fillId="0" borderId="30">
      <alignment horizontal="center" vertical="center"/>
    </xf>
    <xf numFmtId="49" fontId="27" fillId="0" borderId="45">
      <alignment horizontal="left" vertical="center" wrapText="1"/>
    </xf>
    <xf numFmtId="49" fontId="27" fillId="0" borderId="46">
      <alignment horizontal="center" vertical="center"/>
    </xf>
    <xf numFmtId="49" fontId="27" fillId="0" borderId="2">
      <alignment horizontal="center" wrapText="1"/>
    </xf>
    <xf numFmtId="0" fontId="27" fillId="0" borderId="2">
      <alignment horizontal="center"/>
    </xf>
    <xf numFmtId="49" fontId="27" fillId="0" borderId="1">
      <alignment horizontal="left"/>
    </xf>
    <xf numFmtId="0" fontId="27" fillId="0" borderId="13">
      <alignment horizontal="center"/>
    </xf>
    <xf numFmtId="49" fontId="27" fillId="0" borderId="13">
      <alignment horizontal="center"/>
    </xf>
    <xf numFmtId="0" fontId="17" fillId="0" borderId="2">
      <alignment wrapText="1"/>
    </xf>
    <xf numFmtId="0" fontId="31" fillId="0" borderId="2"/>
    <xf numFmtId="0" fontId="17" fillId="0" borderId="16">
      <alignment wrapText="1"/>
    </xf>
    <xf numFmtId="0" fontId="17" fillId="0" borderId="13">
      <alignment wrapText="1"/>
    </xf>
    <xf numFmtId="0" fontId="31" fillId="0" borderId="13"/>
    <xf numFmtId="0" fontId="16" fillId="0" borderId="1"/>
    <xf numFmtId="0" fontId="16" fillId="0" borderId="1"/>
    <xf numFmtId="0" fontId="16" fillId="0" borderId="1"/>
    <xf numFmtId="0" fontId="25" fillId="0" borderId="1"/>
    <xf numFmtId="0" fontId="25" fillId="0" borderId="1"/>
    <xf numFmtId="0" fontId="24" fillId="3" borderId="1"/>
    <xf numFmtId="0" fontId="25"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4" fontId="27" fillId="0" borderId="16">
      <alignment horizontal="right" shrinkToFit="1"/>
    </xf>
    <xf numFmtId="4" fontId="27" fillId="0" borderId="22">
      <alignment horizontal="right" shrinkToFit="1"/>
    </xf>
    <xf numFmtId="0" fontId="16" fillId="0" borderId="1"/>
    <xf numFmtId="0" fontId="16" fillId="0" borderId="1"/>
    <xf numFmtId="0" fontId="16" fillId="0" borderId="1"/>
    <xf numFmtId="0" fontId="16" fillId="0" borderId="1"/>
    <xf numFmtId="0" fontId="27" fillId="0" borderId="9">
      <alignment horizontal="left" wrapText="1" indent="2"/>
    </xf>
    <xf numFmtId="0" fontId="16" fillId="0" borderId="1"/>
    <xf numFmtId="0" fontId="16" fillId="0" borderId="1"/>
    <xf numFmtId="0" fontId="16" fillId="0" borderId="1"/>
    <xf numFmtId="49" fontId="27" fillId="0" borderId="1">
      <alignment horizontal="center" wrapText="1"/>
    </xf>
    <xf numFmtId="49" fontId="27" fillId="0" borderId="1">
      <alignment horizontal="center"/>
    </xf>
    <xf numFmtId="0" fontId="16" fillId="0" borderId="1"/>
    <xf numFmtId="49" fontId="27" fillId="0" borderId="2"/>
    <xf numFmtId="0" fontId="27" fillId="0" borderId="2"/>
    <xf numFmtId="0" fontId="24" fillId="0" borderId="2"/>
    <xf numFmtId="49" fontId="27" fillId="0" borderId="21">
      <alignment horizontal="center" wrapText="1"/>
    </xf>
    <xf numFmtId="4" fontId="27" fillId="0" borderId="18">
      <alignment horizontal="right" shrinkToFit="1"/>
    </xf>
    <xf numFmtId="4" fontId="27" fillId="0" borderId="33">
      <alignment horizontal="right" shrinkToFit="1"/>
    </xf>
    <xf numFmtId="0" fontId="27" fillId="0" borderId="34">
      <alignment horizontal="left" wrapText="1"/>
    </xf>
    <xf numFmtId="49" fontId="27" fillId="0" borderId="30">
      <alignment horizontal="center" wrapText="1"/>
    </xf>
    <xf numFmtId="49" fontId="27" fillId="0" borderId="22">
      <alignment horizontal="center"/>
    </xf>
    <xf numFmtId="0" fontId="27" fillId="0" borderId="33">
      <alignment horizontal="left" wrapText="1" indent="2"/>
    </xf>
    <xf numFmtId="0" fontId="27" fillId="0" borderId="11">
      <alignment horizontal="left" wrapText="1" indent="2"/>
    </xf>
    <xf numFmtId="0" fontId="16" fillId="0" borderId="1"/>
    <xf numFmtId="0" fontId="27" fillId="0" borderId="35"/>
    <xf numFmtId="0" fontId="16" fillId="0" borderId="1"/>
    <xf numFmtId="0" fontId="27" fillId="0" borderId="36">
      <alignment horizontal="center" wrapText="1"/>
    </xf>
    <xf numFmtId="49" fontId="27" fillId="0" borderId="37">
      <alignment horizontal="center" wrapText="1"/>
    </xf>
    <xf numFmtId="4" fontId="27" fillId="0" borderId="21">
      <alignment horizontal="right" shrinkToFit="1"/>
    </xf>
    <xf numFmtId="4" fontId="27" fillId="0" borderId="38">
      <alignment horizontal="right" shrinkToFit="1"/>
    </xf>
    <xf numFmtId="0" fontId="21" fillId="0" borderId="9">
      <alignment horizontal="left" wrapText="1"/>
    </xf>
    <xf numFmtId="0" fontId="24" fillId="0" borderId="15"/>
    <xf numFmtId="0" fontId="27" fillId="0" borderId="1">
      <alignment horizontal="center" wrapText="1"/>
    </xf>
    <xf numFmtId="0" fontId="21" fillId="0" borderId="1">
      <alignment horizontal="center"/>
    </xf>
    <xf numFmtId="0" fontId="21" fillId="0" borderId="2"/>
    <xf numFmtId="49" fontId="27" fillId="0" borderId="2">
      <alignment horizontal="left"/>
    </xf>
    <xf numFmtId="0" fontId="27" fillId="0" borderId="25">
      <alignment horizontal="left" wrapText="1"/>
    </xf>
    <xf numFmtId="0" fontId="27" fillId="0" borderId="28">
      <alignment horizontal="left" wrapText="1"/>
    </xf>
    <xf numFmtId="0" fontId="24" fillId="0" borderId="27"/>
    <xf numFmtId="0" fontId="24" fillId="0" borderId="39"/>
    <xf numFmtId="0" fontId="27" fillId="0" borderId="32">
      <alignment horizontal="left" wrapText="1" indent="1"/>
    </xf>
    <xf numFmtId="49" fontId="27" fillId="0" borderId="40">
      <alignment horizontal="center" wrapText="1"/>
    </xf>
    <xf numFmtId="49" fontId="27" fillId="0" borderId="18">
      <alignment horizontal="center"/>
    </xf>
    <xf numFmtId="0" fontId="27" fillId="0" borderId="34">
      <alignment horizontal="left" wrapText="1" indent="1"/>
    </xf>
    <xf numFmtId="0" fontId="27" fillId="0" borderId="25">
      <alignment horizontal="left" wrapText="1" indent="2"/>
    </xf>
    <xf numFmtId="0" fontId="27" fillId="0" borderId="28">
      <alignment horizontal="left" wrapText="1" indent="2"/>
    </xf>
    <xf numFmtId="0" fontId="27" fillId="0" borderId="44">
      <alignment horizontal="left" wrapText="1" indent="2"/>
    </xf>
    <xf numFmtId="49" fontId="27" fillId="0" borderId="40">
      <alignment horizontal="center" shrinkToFit="1"/>
    </xf>
    <xf numFmtId="49" fontId="27" fillId="0" borderId="18">
      <alignment horizontal="center" shrinkToFit="1"/>
    </xf>
    <xf numFmtId="0" fontId="27" fillId="0" borderId="34">
      <alignment horizontal="left" wrapText="1" indent="2"/>
    </xf>
    <xf numFmtId="0" fontId="24" fillId="0" borderId="13"/>
    <xf numFmtId="0" fontId="21" fillId="0" borderId="17">
      <alignment horizontal="center" vertical="center" textRotation="90" wrapText="1"/>
    </xf>
    <xf numFmtId="0" fontId="27" fillId="0" borderId="16">
      <alignment horizontal="center" vertical="top" wrapText="1"/>
    </xf>
    <xf numFmtId="0" fontId="27" fillId="0" borderId="16">
      <alignment horizontal="center" vertical="top"/>
    </xf>
    <xf numFmtId="49" fontId="27" fillId="0" borderId="16">
      <alignment horizontal="center" vertical="top" wrapText="1"/>
    </xf>
    <xf numFmtId="0" fontId="21" fillId="0" borderId="41"/>
    <xf numFmtId="49" fontId="21" fillId="0" borderId="20">
      <alignment horizontal="center"/>
    </xf>
    <xf numFmtId="0" fontId="25" fillId="0" borderId="8"/>
    <xf numFmtId="49" fontId="30" fillId="0" borderId="42">
      <alignment horizontal="left" vertical="center" wrapText="1"/>
    </xf>
    <xf numFmtId="49" fontId="21" fillId="0" borderId="30">
      <alignment horizontal="center" vertical="center" wrapText="1"/>
    </xf>
    <xf numFmtId="49" fontId="27" fillId="0" borderId="43">
      <alignment horizontal="left" vertical="center" wrapText="1" indent="2"/>
    </xf>
    <xf numFmtId="49" fontId="27" fillId="0" borderId="26">
      <alignment horizontal="center" vertical="center" wrapText="1"/>
    </xf>
    <xf numFmtId="0" fontId="27" fillId="0" borderId="27">
      <alignment shrinkToFit="1"/>
    </xf>
    <xf numFmtId="4" fontId="27" fillId="0" borderId="27">
      <alignment horizontal="right" shrinkToFit="1"/>
    </xf>
    <xf numFmtId="4" fontId="27" fillId="0" borderId="39">
      <alignment horizontal="right" shrinkToFit="1"/>
    </xf>
    <xf numFmtId="49" fontId="27" fillId="0" borderId="44">
      <alignment horizontal="left" vertical="center" wrapText="1" indent="3"/>
    </xf>
    <xf numFmtId="49" fontId="27" fillId="0" borderId="40">
      <alignment horizontal="center" vertical="center" wrapText="1"/>
    </xf>
    <xf numFmtId="49" fontId="27" fillId="0" borderId="42">
      <alignment horizontal="left" vertical="center" wrapText="1" indent="3"/>
    </xf>
    <xf numFmtId="49" fontId="27" fillId="0" borderId="30">
      <alignment horizontal="center" vertical="center" wrapText="1"/>
    </xf>
    <xf numFmtId="49" fontId="27" fillId="0" borderId="45">
      <alignment horizontal="left" vertical="center" wrapText="1" indent="3"/>
    </xf>
    <xf numFmtId="0" fontId="30" fillId="0" borderId="41">
      <alignment horizontal="left" vertical="center" wrapText="1"/>
    </xf>
    <xf numFmtId="49" fontId="27" fillId="0" borderId="46">
      <alignment horizontal="center" vertical="center" wrapText="1"/>
    </xf>
    <xf numFmtId="4" fontId="27" fillId="0" borderId="4">
      <alignment horizontal="right" shrinkToFit="1"/>
    </xf>
    <xf numFmtId="4" fontId="27" fillId="0" borderId="47">
      <alignment horizontal="right" shrinkToFit="1"/>
    </xf>
    <xf numFmtId="0" fontId="21" fillId="0" borderId="13">
      <alignment horizontal="center" vertical="center" textRotation="90" wrapText="1"/>
    </xf>
    <xf numFmtId="49" fontId="27" fillId="0" borderId="13">
      <alignment horizontal="left" vertical="center" wrapText="1" indent="3"/>
    </xf>
    <xf numFmtId="49" fontId="27" fillId="0" borderId="15">
      <alignment horizontal="center" vertical="center" wrapText="1"/>
    </xf>
    <xf numFmtId="4" fontId="27" fillId="0" borderId="15">
      <alignment horizontal="right"/>
    </xf>
    <xf numFmtId="0" fontId="27" fillId="0" borderId="1">
      <alignment vertical="center"/>
    </xf>
    <xf numFmtId="49" fontId="27" fillId="0" borderId="1">
      <alignment horizontal="left" vertical="center" wrapText="1" indent="3"/>
    </xf>
    <xf numFmtId="49" fontId="27" fillId="0" borderId="1">
      <alignment horizontal="center" vertical="center" wrapText="1"/>
    </xf>
    <xf numFmtId="4" fontId="27" fillId="0" borderId="1">
      <alignment horizontal="right" shrinkToFit="1"/>
    </xf>
    <xf numFmtId="0" fontId="21" fillId="0" borderId="2">
      <alignment horizontal="center" vertical="center" textRotation="90" wrapText="1"/>
    </xf>
    <xf numFmtId="49" fontId="27" fillId="0" borderId="2">
      <alignment horizontal="left" vertical="center" wrapText="1" indent="3"/>
    </xf>
    <xf numFmtId="49" fontId="27" fillId="0" borderId="2">
      <alignment horizontal="center" vertical="center" wrapText="1"/>
    </xf>
    <xf numFmtId="4" fontId="27" fillId="0" borderId="2">
      <alignment horizontal="right"/>
    </xf>
    <xf numFmtId="49" fontId="21" fillId="0" borderId="20">
      <alignment horizontal="center" vertical="center" wrapText="1"/>
    </xf>
    <xf numFmtId="0" fontId="27" fillId="0" borderId="39">
      <alignment shrinkToFit="1"/>
    </xf>
    <xf numFmtId="0" fontId="21" fillId="0" borderId="13">
      <alignment horizontal="center" vertical="center" textRotation="90"/>
    </xf>
    <xf numFmtId="0" fontId="21" fillId="0" borderId="2">
      <alignment horizontal="center" vertical="center" textRotation="90"/>
    </xf>
    <xf numFmtId="0" fontId="21" fillId="0" borderId="17">
      <alignment horizontal="center" vertical="center" textRotation="90"/>
    </xf>
    <xf numFmtId="49" fontId="30" fillId="0" borderId="41">
      <alignment horizontal="left" vertical="center" wrapText="1"/>
    </xf>
    <xf numFmtId="0" fontId="21" fillId="0" borderId="16">
      <alignment horizontal="center" vertical="center" textRotation="90"/>
    </xf>
    <xf numFmtId="0" fontId="21" fillId="0" borderId="20">
      <alignment horizontal="center" vertical="center"/>
    </xf>
    <xf numFmtId="0" fontId="27" fillId="0" borderId="42">
      <alignment horizontal="left" vertical="center" wrapText="1"/>
    </xf>
    <xf numFmtId="0" fontId="27" fillId="0" borderId="26">
      <alignment horizontal="center" vertical="center"/>
    </xf>
    <xf numFmtId="0" fontId="27" fillId="0" borderId="40">
      <alignment horizontal="center" vertical="center"/>
    </xf>
    <xf numFmtId="0" fontId="27" fillId="0" borderId="30">
      <alignment horizontal="center" vertical="center"/>
    </xf>
    <xf numFmtId="0" fontId="27" fillId="0" borderId="45">
      <alignment horizontal="left" vertical="center" wrapText="1"/>
    </xf>
    <xf numFmtId="0" fontId="21" fillId="0" borderId="30">
      <alignment horizontal="center" vertical="center"/>
    </xf>
    <xf numFmtId="0" fontId="27" fillId="0" borderId="46">
      <alignment horizontal="center" vertical="center"/>
    </xf>
    <xf numFmtId="49" fontId="21" fillId="0" borderId="20">
      <alignment horizontal="center" vertical="center"/>
    </xf>
    <xf numFmtId="49" fontId="27" fillId="0" borderId="42">
      <alignment horizontal="left" vertical="center" wrapText="1"/>
    </xf>
    <xf numFmtId="49" fontId="27" fillId="0" borderId="26">
      <alignment horizontal="center" vertical="center"/>
    </xf>
    <xf numFmtId="49" fontId="27" fillId="0" borderId="40">
      <alignment horizontal="center" vertical="center"/>
    </xf>
    <xf numFmtId="49" fontId="27" fillId="0" borderId="30">
      <alignment horizontal="center" vertical="center"/>
    </xf>
    <xf numFmtId="49" fontId="27" fillId="0" borderId="45">
      <alignment horizontal="left" vertical="center" wrapText="1"/>
    </xf>
    <xf numFmtId="49" fontId="27" fillId="0" borderId="46">
      <alignment horizontal="center" vertical="center"/>
    </xf>
    <xf numFmtId="49" fontId="27" fillId="0" borderId="2">
      <alignment horizontal="center" wrapText="1"/>
    </xf>
    <xf numFmtId="0" fontId="27" fillId="0" borderId="2">
      <alignment horizontal="center"/>
    </xf>
    <xf numFmtId="49" fontId="27" fillId="0" borderId="1">
      <alignment horizontal="left"/>
    </xf>
    <xf numFmtId="0" fontId="27" fillId="0" borderId="13">
      <alignment horizontal="center"/>
    </xf>
    <xf numFmtId="49" fontId="27" fillId="0" borderId="13">
      <alignment horizontal="center"/>
    </xf>
    <xf numFmtId="0" fontId="17" fillId="0" borderId="2">
      <alignment wrapText="1"/>
    </xf>
    <xf numFmtId="0" fontId="31" fillId="0" borderId="2"/>
    <xf numFmtId="0" fontId="17" fillId="0" borderId="16">
      <alignment wrapText="1"/>
    </xf>
    <xf numFmtId="0" fontId="17" fillId="0" borderId="13">
      <alignment wrapText="1"/>
    </xf>
    <xf numFmtId="0" fontId="31" fillId="0" borderId="13"/>
    <xf numFmtId="0" fontId="16" fillId="0" borderId="1"/>
    <xf numFmtId="0" fontId="25" fillId="0" borderId="1"/>
    <xf numFmtId="0" fontId="25" fillId="0" borderId="1"/>
    <xf numFmtId="0" fontId="24" fillId="3" borderId="1"/>
    <xf numFmtId="0" fontId="25"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31" fillId="0" borderId="2"/>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49" fontId="27" fillId="0" borderId="39">
      <alignment horizontal="center"/>
    </xf>
    <xf numFmtId="0" fontId="21" fillId="0" borderId="1">
      <alignment horizontal="center"/>
    </xf>
    <xf numFmtId="49" fontId="30" fillId="0" borderId="42">
      <alignment horizontal="left" vertical="center" wrapText="1"/>
    </xf>
    <xf numFmtId="49" fontId="27" fillId="0" borderId="4">
      <alignment horizontal="center" vertical="center" wrapText="1"/>
    </xf>
    <xf numFmtId="0" fontId="17" fillId="0" borderId="2">
      <alignment wrapText="1"/>
    </xf>
    <xf numFmtId="49" fontId="30" fillId="0" borderId="41">
      <alignment horizontal="left" vertical="center" wrapText="1"/>
    </xf>
    <xf numFmtId="0" fontId="27" fillId="0" borderId="9">
      <alignment horizontal="center"/>
    </xf>
    <xf numFmtId="49" fontId="27" fillId="0" borderId="11">
      <alignment horizontal="center"/>
    </xf>
    <xf numFmtId="0" fontId="16" fillId="0" borderId="1"/>
    <xf numFmtId="4" fontId="27" fillId="0" borderId="16">
      <alignment horizontal="right"/>
    </xf>
    <xf numFmtId="49" fontId="29" fillId="0" borderId="6">
      <alignment horizontal="right"/>
    </xf>
    <xf numFmtId="0" fontId="27" fillId="0" borderId="12">
      <alignment wrapText="1"/>
    </xf>
    <xf numFmtId="0" fontId="27" fillId="0" borderId="10">
      <alignment horizontal="center"/>
    </xf>
    <xf numFmtId="0" fontId="16" fillId="0" borderId="1"/>
    <xf numFmtId="49" fontId="27" fillId="0" borderId="45">
      <alignment horizontal="left" vertical="center" wrapText="1" indent="3"/>
    </xf>
    <xf numFmtId="0" fontId="22" fillId="0" borderId="1">
      <alignment horizontal="center" wrapText="1"/>
    </xf>
    <xf numFmtId="49" fontId="27" fillId="0" borderId="14">
      <alignment horizontal="center"/>
    </xf>
    <xf numFmtId="49" fontId="27" fillId="0" borderId="1">
      <alignment horizontal="center" vertical="center" wrapText="1"/>
    </xf>
    <xf numFmtId="4" fontId="27" fillId="0" borderId="22">
      <alignment horizontal="right"/>
    </xf>
    <xf numFmtId="0" fontId="25" fillId="0" borderId="15"/>
    <xf numFmtId="0" fontId="27" fillId="0" borderId="2">
      <alignment wrapText="1"/>
    </xf>
    <xf numFmtId="0" fontId="16" fillId="0" borderId="1"/>
    <xf numFmtId="49" fontId="27" fillId="0" borderId="9">
      <alignment horizontal="center"/>
    </xf>
    <xf numFmtId="0" fontId="16" fillId="0" borderId="1"/>
    <xf numFmtId="49" fontId="27" fillId="0" borderId="42">
      <alignment horizontal="left" vertical="center" wrapText="1"/>
    </xf>
    <xf numFmtId="0" fontId="27" fillId="0" borderId="25">
      <alignment horizontal="left" wrapText="1" indent="2"/>
    </xf>
    <xf numFmtId="49" fontId="27" fillId="0" borderId="22">
      <alignment horizontal="center"/>
    </xf>
    <xf numFmtId="0" fontId="27" fillId="0" borderId="23">
      <alignment horizontal="left" wrapText="1"/>
    </xf>
    <xf numFmtId="0" fontId="16" fillId="0" borderId="1"/>
    <xf numFmtId="49" fontId="27" fillId="0" borderId="1">
      <alignment horizontal="center"/>
    </xf>
    <xf numFmtId="0" fontId="27" fillId="0" borderId="1">
      <alignment horizontal="right"/>
    </xf>
    <xf numFmtId="164" fontId="27" fillId="0" borderId="9">
      <alignment horizontal="center"/>
    </xf>
    <xf numFmtId="0" fontId="27" fillId="0" borderId="6">
      <alignment horizontal="right"/>
    </xf>
    <xf numFmtId="0" fontId="27" fillId="0" borderId="1">
      <alignment horizontal="center"/>
    </xf>
    <xf numFmtId="0" fontId="16" fillId="0" borderId="1"/>
    <xf numFmtId="49" fontId="27" fillId="0" borderId="1">
      <alignment horizontal="right"/>
    </xf>
    <xf numFmtId="49" fontId="24" fillId="0" borderId="1"/>
    <xf numFmtId="0" fontId="24" fillId="0" borderId="8"/>
    <xf numFmtId="49" fontId="24" fillId="0" borderId="7">
      <alignment horizontal="center"/>
    </xf>
    <xf numFmtId="0" fontId="16" fillId="0" borderId="1"/>
    <xf numFmtId="0" fontId="24" fillId="0" borderId="5"/>
    <xf numFmtId="0" fontId="27" fillId="0" borderId="4">
      <alignment horizontal="center"/>
    </xf>
    <xf numFmtId="0" fontId="23" fillId="0" borderId="3"/>
    <xf numFmtId="0" fontId="16" fillId="0" borderId="1"/>
    <xf numFmtId="0" fontId="22" fillId="0" borderId="1">
      <alignment horizontal="left" wrapText="1"/>
    </xf>
    <xf numFmtId="0" fontId="23" fillId="0" borderId="1"/>
    <xf numFmtId="0" fontId="23" fillId="0" borderId="2"/>
    <xf numFmtId="0" fontId="16" fillId="0" borderId="1"/>
    <xf numFmtId="0" fontId="16" fillId="0" borderId="1"/>
    <xf numFmtId="0" fontId="25" fillId="0" borderId="1"/>
    <xf numFmtId="0" fontId="24" fillId="3" borderId="1"/>
    <xf numFmtId="0" fontId="25" fillId="0" borderId="1"/>
    <xf numFmtId="0" fontId="25" fillId="0" borderId="1"/>
    <xf numFmtId="0" fontId="16" fillId="0" borderId="1"/>
    <xf numFmtId="0" fontId="31" fillId="0" borderId="13"/>
    <xf numFmtId="0" fontId="17" fillId="0" borderId="13">
      <alignment wrapText="1"/>
    </xf>
    <xf numFmtId="0" fontId="17" fillId="0" borderId="16">
      <alignment wrapText="1"/>
    </xf>
    <xf numFmtId="49" fontId="27" fillId="0" borderId="13">
      <alignment horizontal="center"/>
    </xf>
    <xf numFmtId="0" fontId="27" fillId="0" borderId="13">
      <alignment horizontal="center"/>
    </xf>
    <xf numFmtId="49" fontId="27" fillId="0" borderId="1">
      <alignment horizontal="left"/>
    </xf>
    <xf numFmtId="0" fontId="27" fillId="0" borderId="2">
      <alignment horizontal="center"/>
    </xf>
    <xf numFmtId="49" fontId="27" fillId="0" borderId="2">
      <alignment horizontal="center" wrapText="1"/>
    </xf>
    <xf numFmtId="49" fontId="27" fillId="0" borderId="46">
      <alignment horizontal="center" vertical="center"/>
    </xf>
    <xf numFmtId="49" fontId="27" fillId="0" borderId="45">
      <alignment horizontal="left" vertical="center" wrapText="1"/>
    </xf>
    <xf numFmtId="49" fontId="27" fillId="0" borderId="30">
      <alignment horizontal="center" vertical="center"/>
    </xf>
    <xf numFmtId="49" fontId="27" fillId="0" borderId="40">
      <alignment horizontal="center" vertical="center"/>
    </xf>
    <xf numFmtId="49" fontId="27" fillId="0" borderId="26">
      <alignment horizontal="center" vertical="center"/>
    </xf>
    <xf numFmtId="49" fontId="21" fillId="0" borderId="20">
      <alignment horizontal="center" vertical="center"/>
    </xf>
    <xf numFmtId="0" fontId="27" fillId="0" borderId="46">
      <alignment horizontal="center" vertical="center"/>
    </xf>
    <xf numFmtId="0" fontId="21" fillId="0" borderId="30">
      <alignment horizontal="center" vertical="center"/>
    </xf>
    <xf numFmtId="0" fontId="27" fillId="0" borderId="45">
      <alignment horizontal="left" vertical="center" wrapText="1"/>
    </xf>
    <xf numFmtId="0" fontId="27" fillId="0" borderId="30">
      <alignment horizontal="center" vertical="center"/>
    </xf>
    <xf numFmtId="0" fontId="27" fillId="0" borderId="40">
      <alignment horizontal="center" vertical="center"/>
    </xf>
    <xf numFmtId="0" fontId="27" fillId="0" borderId="26">
      <alignment horizontal="center" vertical="center"/>
    </xf>
    <xf numFmtId="0" fontId="27" fillId="0" borderId="42">
      <alignment horizontal="left" vertical="center" wrapText="1"/>
    </xf>
    <xf numFmtId="0" fontId="21" fillId="0" borderId="20">
      <alignment horizontal="center" vertical="center"/>
    </xf>
    <xf numFmtId="0" fontId="21" fillId="0" borderId="16">
      <alignment horizontal="center" vertical="center" textRotation="90"/>
    </xf>
    <xf numFmtId="0" fontId="21" fillId="0" borderId="17">
      <alignment horizontal="center" vertical="center" textRotation="90"/>
    </xf>
    <xf numFmtId="0" fontId="21" fillId="0" borderId="2">
      <alignment horizontal="center" vertical="center" textRotation="90"/>
    </xf>
    <xf numFmtId="0" fontId="21" fillId="0" borderId="13">
      <alignment horizontal="center" vertical="center" textRotation="90"/>
    </xf>
    <xf numFmtId="0" fontId="27" fillId="0" borderId="39"/>
    <xf numFmtId="49" fontId="21" fillId="0" borderId="20">
      <alignment horizontal="center" vertical="center" wrapText="1"/>
    </xf>
    <xf numFmtId="4" fontId="27" fillId="0" borderId="2">
      <alignment horizontal="right"/>
    </xf>
    <xf numFmtId="49" fontId="27" fillId="0" borderId="2">
      <alignment horizontal="center" vertical="center" wrapText="1"/>
    </xf>
    <xf numFmtId="49" fontId="27" fillId="0" borderId="2">
      <alignment horizontal="left" vertical="center" wrapText="1" indent="3"/>
    </xf>
    <xf numFmtId="0" fontId="21" fillId="0" borderId="2">
      <alignment horizontal="center" vertical="center" textRotation="90" wrapText="1"/>
    </xf>
    <xf numFmtId="4" fontId="27" fillId="0" borderId="1">
      <alignment horizontal="right" shrinkToFit="1"/>
    </xf>
    <xf numFmtId="49" fontId="27" fillId="0" borderId="1">
      <alignment horizontal="left" vertical="center" wrapText="1" indent="3"/>
    </xf>
    <xf numFmtId="0" fontId="27" fillId="0" borderId="1">
      <alignment vertical="center"/>
    </xf>
    <xf numFmtId="4" fontId="27" fillId="0" borderId="15">
      <alignment horizontal="right"/>
    </xf>
    <xf numFmtId="49" fontId="27" fillId="0" borderId="15">
      <alignment horizontal="center" vertical="center" wrapText="1"/>
    </xf>
    <xf numFmtId="49" fontId="27" fillId="0" borderId="13">
      <alignment horizontal="left" vertical="center" wrapText="1" indent="3"/>
    </xf>
    <xf numFmtId="0" fontId="21" fillId="0" borderId="13">
      <alignment horizontal="center" vertical="center" textRotation="90" wrapText="1"/>
    </xf>
    <xf numFmtId="0" fontId="27" fillId="0" borderId="34">
      <alignment horizontal="left" wrapText="1"/>
    </xf>
    <xf numFmtId="0" fontId="27" fillId="0" borderId="27"/>
    <xf numFmtId="49" fontId="21" fillId="0" borderId="30">
      <alignment horizontal="center" vertical="center" wrapText="1"/>
    </xf>
    <xf numFmtId="0" fontId="27" fillId="0" borderId="1">
      <alignment horizontal="center" wrapText="1"/>
    </xf>
    <xf numFmtId="4" fontId="27" fillId="0" borderId="27">
      <alignment horizontal="right"/>
    </xf>
    <xf numFmtId="0" fontId="24" fillId="0" borderId="13"/>
    <xf numFmtId="4" fontId="27" fillId="0" borderId="39">
      <alignment horizontal="right"/>
    </xf>
    <xf numFmtId="0" fontId="27" fillId="0" borderId="36">
      <alignment horizontal="center" wrapText="1"/>
    </xf>
    <xf numFmtId="0" fontId="21" fillId="0" borderId="9">
      <alignment horizontal="left" wrapText="1"/>
    </xf>
    <xf numFmtId="0" fontId="30" fillId="0" borderId="41">
      <alignment horizontal="left" vertical="center" wrapText="1"/>
    </xf>
    <xf numFmtId="49" fontId="27" fillId="0" borderId="42">
      <alignment horizontal="left" vertical="center" wrapText="1" indent="3"/>
    </xf>
    <xf numFmtId="49" fontId="27" fillId="0" borderId="2">
      <alignment horizontal="left"/>
    </xf>
    <xf numFmtId="4" fontId="27" fillId="0" borderId="21">
      <alignment horizontal="right"/>
    </xf>
    <xf numFmtId="0" fontId="27" fillId="0" borderId="35"/>
    <xf numFmtId="0" fontId="25" fillId="0" borderId="8"/>
    <xf numFmtId="49" fontId="27" fillId="0" borderId="43">
      <alignment horizontal="left" vertical="center" wrapText="1" indent="2"/>
    </xf>
    <xf numFmtId="49" fontId="27" fillId="0" borderId="44">
      <alignment horizontal="left" vertical="center" wrapText="1" indent="3"/>
    </xf>
    <xf numFmtId="0" fontId="21" fillId="0" borderId="41"/>
    <xf numFmtId="49" fontId="27" fillId="0" borderId="46">
      <alignment horizontal="center" vertical="center" wrapText="1"/>
    </xf>
    <xf numFmtId="0" fontId="16" fillId="0" borderId="1"/>
    <xf numFmtId="0" fontId="27" fillId="0" borderId="16">
      <alignment horizontal="center" vertical="top" wrapText="1"/>
    </xf>
    <xf numFmtId="49" fontId="27" fillId="0" borderId="37">
      <alignment horizontal="center" wrapText="1"/>
    </xf>
    <xf numFmtId="0" fontId="21" fillId="0" borderId="2"/>
    <xf numFmtId="49" fontId="27" fillId="0" borderId="30">
      <alignment horizontal="center" vertical="center" wrapText="1"/>
    </xf>
    <xf numFmtId="49" fontId="27" fillId="0" borderId="26">
      <alignment horizontal="center" vertical="center" wrapText="1"/>
    </xf>
    <xf numFmtId="49" fontId="27" fillId="0" borderId="16">
      <alignment horizontal="center" vertical="top" wrapText="1"/>
    </xf>
    <xf numFmtId="49" fontId="27" fillId="0" borderId="30">
      <alignment horizontal="center" wrapText="1"/>
    </xf>
    <xf numFmtId="49" fontId="27" fillId="0" borderId="40">
      <alignment horizontal="center"/>
    </xf>
    <xf numFmtId="0" fontId="27" fillId="0" borderId="34">
      <alignment horizontal="left" wrapText="1" indent="1"/>
    </xf>
    <xf numFmtId="4" fontId="27" fillId="0" borderId="47">
      <alignment horizontal="right"/>
    </xf>
    <xf numFmtId="0" fontId="16" fillId="0" borderId="1"/>
    <xf numFmtId="0" fontId="16" fillId="0" borderId="1"/>
    <xf numFmtId="0" fontId="21" fillId="0" borderId="17">
      <alignment horizontal="center" vertical="center" textRotation="90" wrapText="1"/>
    </xf>
    <xf numFmtId="0" fontId="27" fillId="0" borderId="25">
      <alignment horizontal="left" wrapText="1"/>
    </xf>
    <xf numFmtId="49" fontId="27" fillId="0" borderId="40">
      <alignment horizontal="center" vertical="center" wrapText="1"/>
    </xf>
    <xf numFmtId="4" fontId="27" fillId="0" borderId="38">
      <alignment horizontal="right"/>
    </xf>
    <xf numFmtId="4" fontId="27" fillId="0" borderId="33">
      <alignment horizontal="right"/>
    </xf>
    <xf numFmtId="49" fontId="21" fillId="0" borderId="20">
      <alignment horizontal="center"/>
    </xf>
    <xf numFmtId="4" fontId="27" fillId="0" borderId="4">
      <alignment horizontal="right"/>
    </xf>
    <xf numFmtId="0" fontId="24" fillId="0" borderId="15"/>
    <xf numFmtId="0" fontId="27" fillId="0" borderId="12"/>
    <xf numFmtId="0" fontId="21" fillId="0" borderId="31">
      <alignment horizontal="left" wrapText="1"/>
    </xf>
    <xf numFmtId="0" fontId="27" fillId="0" borderId="16">
      <alignment horizontal="center" vertical="top"/>
    </xf>
    <xf numFmtId="0" fontId="27" fillId="0" borderId="28">
      <alignment horizontal="left" wrapText="1" indent="2"/>
    </xf>
    <xf numFmtId="49" fontId="27" fillId="0" borderId="18">
      <alignment horizontal="center"/>
    </xf>
    <xf numFmtId="0" fontId="27" fillId="0" borderId="28">
      <alignment horizontal="left" wrapText="1"/>
    </xf>
    <xf numFmtId="0" fontId="24" fillId="0" borderId="27"/>
    <xf numFmtId="0" fontId="27" fillId="0" borderId="32">
      <alignment horizontal="left" wrapText="1" indent="1"/>
    </xf>
    <xf numFmtId="0" fontId="24" fillId="0" borderId="39"/>
    <xf numFmtId="49" fontId="27" fillId="0" borderId="40">
      <alignment horizontal="center" wrapText="1"/>
    </xf>
    <xf numFmtId="4" fontId="27" fillId="0" borderId="18">
      <alignment horizontal="right"/>
    </xf>
    <xf numFmtId="49" fontId="27" fillId="0" borderId="21">
      <alignment horizontal="center" wrapText="1"/>
    </xf>
    <xf numFmtId="0" fontId="27" fillId="0" borderId="32">
      <alignment horizontal="left" wrapText="1"/>
    </xf>
    <xf numFmtId="0" fontId="24" fillId="0" borderId="2"/>
    <xf numFmtId="0" fontId="27" fillId="0" borderId="2"/>
    <xf numFmtId="49" fontId="27" fillId="0" borderId="2"/>
    <xf numFmtId="0" fontId="27" fillId="0" borderId="2">
      <alignment horizontal="left"/>
    </xf>
    <xf numFmtId="49" fontId="27" fillId="0" borderId="1">
      <alignment horizontal="center" wrapText="1"/>
    </xf>
    <xf numFmtId="0" fontId="27" fillId="0" borderId="1">
      <alignment horizontal="left" wrapText="1"/>
    </xf>
    <xf numFmtId="0" fontId="27" fillId="2" borderId="1"/>
    <xf numFmtId="0" fontId="27" fillId="2" borderId="15"/>
    <xf numFmtId="0" fontId="27" fillId="0" borderId="31">
      <alignment horizontal="left" wrapText="1" indent="2"/>
    </xf>
    <xf numFmtId="0" fontId="16" fillId="0" borderId="1"/>
    <xf numFmtId="0" fontId="27" fillId="0" borderId="28">
      <alignment horizontal="left" wrapText="1" indent="1"/>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5"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1" fillId="0" borderId="17">
      <alignment horizontal="center" vertical="center" textRotation="90"/>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1" fillId="0" borderId="16">
      <alignment horizontal="center" vertical="center" textRotation="90"/>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1" fillId="0" borderId="13">
      <alignment horizontal="center" vertical="center" textRotation="90"/>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1" fillId="0" borderId="13">
      <alignment horizontal="center" vertical="center" textRotation="90" wrapText="1"/>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5" fillId="0" borderId="1"/>
    <xf numFmtId="0" fontId="16" fillId="0" borderId="1"/>
    <xf numFmtId="0" fontId="16" fillId="0" borderId="1"/>
    <xf numFmtId="0" fontId="25"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1" fillId="0" borderId="2">
      <alignment horizontal="center" vertical="center" textRotation="90" wrapText="1"/>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4" fillId="3"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1" fillId="0" borderId="2">
      <alignment horizontal="center" vertical="center" textRotation="90"/>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21" fillId="0" borderId="17">
      <alignment horizontal="center" vertical="center" textRotation="90" wrapText="1"/>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4" fontId="27" fillId="0" borderId="16">
      <alignment horizontal="right" shrinkToFit="1"/>
    </xf>
    <xf numFmtId="4" fontId="27" fillId="0" borderId="22">
      <alignment horizontal="right" shrinkToFit="1"/>
    </xf>
    <xf numFmtId="0" fontId="16" fillId="0" borderId="1"/>
    <xf numFmtId="0" fontId="27" fillId="0" borderId="9">
      <alignment horizontal="left" wrapText="1" indent="2"/>
    </xf>
    <xf numFmtId="49" fontId="27" fillId="0" borderId="1">
      <alignment horizontal="center" wrapText="1"/>
    </xf>
    <xf numFmtId="49" fontId="27" fillId="0" borderId="1">
      <alignment horizontal="center"/>
    </xf>
    <xf numFmtId="49" fontId="27" fillId="0" borderId="2"/>
    <xf numFmtId="0" fontId="27" fillId="0" borderId="2"/>
    <xf numFmtId="0" fontId="24" fillId="0" borderId="2"/>
    <xf numFmtId="49" fontId="27" fillId="0" borderId="21">
      <alignment horizontal="center" wrapText="1"/>
    </xf>
    <xf numFmtId="4" fontId="27" fillId="0" borderId="18">
      <alignment horizontal="right" shrinkToFit="1"/>
    </xf>
    <xf numFmtId="4" fontId="27" fillId="0" borderId="33">
      <alignment horizontal="right" shrinkToFit="1"/>
    </xf>
    <xf numFmtId="0" fontId="27" fillId="0" borderId="34">
      <alignment horizontal="left" wrapText="1"/>
    </xf>
    <xf numFmtId="49" fontId="27" fillId="0" borderId="30">
      <alignment horizontal="center" wrapText="1"/>
    </xf>
    <xf numFmtId="49" fontId="27" fillId="0" borderId="22">
      <alignment horizontal="center"/>
    </xf>
    <xf numFmtId="0" fontId="27" fillId="0" borderId="33">
      <alignment horizontal="left" wrapText="1" indent="2"/>
    </xf>
    <xf numFmtId="0" fontId="27" fillId="0" borderId="11">
      <alignment horizontal="left" wrapText="1" indent="2"/>
    </xf>
    <xf numFmtId="0" fontId="27" fillId="0" borderId="35"/>
    <xf numFmtId="0" fontId="16" fillId="0" borderId="1"/>
    <xf numFmtId="0" fontId="27" fillId="0" borderId="36">
      <alignment horizontal="center" wrapText="1"/>
    </xf>
    <xf numFmtId="49" fontId="27" fillId="0" borderId="37">
      <alignment horizontal="center" wrapText="1"/>
    </xf>
    <xf numFmtId="4" fontId="27" fillId="0" borderId="21">
      <alignment horizontal="right" shrinkToFit="1"/>
    </xf>
    <xf numFmtId="4" fontId="27" fillId="0" borderId="38">
      <alignment horizontal="right" shrinkToFit="1"/>
    </xf>
    <xf numFmtId="0" fontId="21" fillId="0" borderId="9">
      <alignment horizontal="left" wrapText="1"/>
    </xf>
    <xf numFmtId="0" fontId="24" fillId="0" borderId="15"/>
    <xf numFmtId="0" fontId="27" fillId="0" borderId="1">
      <alignment horizontal="center" wrapText="1"/>
    </xf>
    <xf numFmtId="0" fontId="21" fillId="0" borderId="1">
      <alignment horizontal="center"/>
    </xf>
    <xf numFmtId="0" fontId="21" fillId="0" borderId="2"/>
    <xf numFmtId="49" fontId="27" fillId="0" borderId="2">
      <alignment horizontal="left"/>
    </xf>
    <xf numFmtId="0" fontId="27" fillId="0" borderId="25">
      <alignment horizontal="left" wrapText="1"/>
    </xf>
    <xf numFmtId="0" fontId="27" fillId="0" borderId="28">
      <alignment horizontal="left" wrapText="1"/>
    </xf>
    <xf numFmtId="0" fontId="24" fillId="0" borderId="27"/>
    <xf numFmtId="0" fontId="24" fillId="0" borderId="39"/>
    <xf numFmtId="0" fontId="27" fillId="0" borderId="32">
      <alignment horizontal="left" wrapText="1" indent="1"/>
    </xf>
    <xf numFmtId="49" fontId="27" fillId="0" borderId="40">
      <alignment horizontal="center" wrapText="1"/>
    </xf>
    <xf numFmtId="49" fontId="27" fillId="0" borderId="18">
      <alignment horizontal="center"/>
    </xf>
    <xf numFmtId="0" fontId="27" fillId="0" borderId="34">
      <alignment horizontal="left" wrapText="1" indent="1"/>
    </xf>
    <xf numFmtId="0" fontId="27" fillId="0" borderId="25">
      <alignment horizontal="left" wrapText="1" indent="2"/>
    </xf>
    <xf numFmtId="0" fontId="27" fillId="0" borderId="28">
      <alignment horizontal="left" wrapText="1" indent="2"/>
    </xf>
    <xf numFmtId="0" fontId="27" fillId="0" borderId="44">
      <alignment horizontal="left" wrapText="1" indent="2"/>
    </xf>
    <xf numFmtId="49" fontId="27" fillId="0" borderId="40">
      <alignment horizontal="center" shrinkToFit="1"/>
    </xf>
    <xf numFmtId="49" fontId="27" fillId="0" borderId="18">
      <alignment horizontal="center" shrinkToFit="1"/>
    </xf>
    <xf numFmtId="0" fontId="27" fillId="0" borderId="34">
      <alignment horizontal="left" wrapText="1" indent="2"/>
    </xf>
    <xf numFmtId="0" fontId="24" fillId="0" borderId="13"/>
    <xf numFmtId="0" fontId="21" fillId="0" borderId="17">
      <alignment horizontal="center" vertical="center" textRotation="90" wrapText="1"/>
    </xf>
    <xf numFmtId="0" fontId="27" fillId="0" borderId="16">
      <alignment horizontal="center" vertical="top" wrapText="1"/>
    </xf>
    <xf numFmtId="0" fontId="27" fillId="0" borderId="16">
      <alignment horizontal="center" vertical="top"/>
    </xf>
    <xf numFmtId="49" fontId="27" fillId="0" borderId="16">
      <alignment horizontal="center" vertical="top" wrapText="1"/>
    </xf>
    <xf numFmtId="0" fontId="21" fillId="0" borderId="41"/>
    <xf numFmtId="49" fontId="21" fillId="0" borderId="20">
      <alignment horizontal="center"/>
    </xf>
    <xf numFmtId="0" fontId="25" fillId="0" borderId="8"/>
    <xf numFmtId="49" fontId="30" fillId="0" borderId="42">
      <alignment horizontal="left" vertical="center" wrapText="1"/>
    </xf>
    <xf numFmtId="49" fontId="21" fillId="0" borderId="30">
      <alignment horizontal="center" vertical="center" wrapText="1"/>
    </xf>
    <xf numFmtId="49" fontId="27" fillId="0" borderId="43">
      <alignment horizontal="left" vertical="center" wrapText="1" indent="2"/>
    </xf>
    <xf numFmtId="49" fontId="27" fillId="0" borderId="26">
      <alignment horizontal="center" vertical="center" wrapText="1"/>
    </xf>
    <xf numFmtId="0" fontId="27" fillId="0" borderId="27">
      <alignment shrinkToFit="1"/>
    </xf>
    <xf numFmtId="4" fontId="27" fillId="0" borderId="27">
      <alignment horizontal="right" shrinkToFit="1"/>
    </xf>
    <xf numFmtId="4" fontId="27" fillId="0" borderId="39">
      <alignment horizontal="right" shrinkToFit="1"/>
    </xf>
    <xf numFmtId="49" fontId="27" fillId="0" borderId="44">
      <alignment horizontal="left" vertical="center" wrapText="1" indent="3"/>
    </xf>
    <xf numFmtId="49" fontId="27" fillId="0" borderId="40">
      <alignment horizontal="center" vertical="center" wrapText="1"/>
    </xf>
    <xf numFmtId="49" fontId="27" fillId="0" borderId="42">
      <alignment horizontal="left" vertical="center" wrapText="1" indent="3"/>
    </xf>
    <xf numFmtId="49" fontId="27" fillId="0" borderId="30">
      <alignment horizontal="center" vertical="center" wrapText="1"/>
    </xf>
    <xf numFmtId="49" fontId="27" fillId="0" borderId="45">
      <alignment horizontal="left" vertical="center" wrapText="1" indent="3"/>
    </xf>
    <xf numFmtId="0" fontId="30" fillId="0" borderId="41">
      <alignment horizontal="left" vertical="center" wrapText="1"/>
    </xf>
    <xf numFmtId="49" fontId="27" fillId="0" borderId="46">
      <alignment horizontal="center" vertical="center" wrapText="1"/>
    </xf>
    <xf numFmtId="4" fontId="27" fillId="0" borderId="4">
      <alignment horizontal="right" shrinkToFit="1"/>
    </xf>
    <xf numFmtId="4" fontId="27" fillId="0" borderId="47">
      <alignment horizontal="right" shrinkToFit="1"/>
    </xf>
    <xf numFmtId="0" fontId="21" fillId="0" borderId="13">
      <alignment horizontal="center" vertical="center" textRotation="90" wrapText="1"/>
    </xf>
    <xf numFmtId="49" fontId="27" fillId="0" borderId="13">
      <alignment horizontal="left" vertical="center" wrapText="1" indent="3"/>
    </xf>
    <xf numFmtId="49" fontId="27" fillId="0" borderId="15">
      <alignment horizontal="center" vertical="center" wrapText="1"/>
    </xf>
    <xf numFmtId="4" fontId="27" fillId="0" borderId="15">
      <alignment horizontal="right"/>
    </xf>
    <xf numFmtId="0" fontId="27" fillId="0" borderId="1">
      <alignment vertical="center"/>
    </xf>
    <xf numFmtId="49" fontId="27" fillId="0" borderId="1">
      <alignment horizontal="left" vertical="center" wrapText="1" indent="3"/>
    </xf>
    <xf numFmtId="49" fontId="27" fillId="0" borderId="1">
      <alignment horizontal="center" vertical="center" wrapText="1"/>
    </xf>
    <xf numFmtId="4" fontId="27" fillId="0" borderId="1">
      <alignment horizontal="right" shrinkToFit="1"/>
    </xf>
    <xf numFmtId="0" fontId="21" fillId="0" borderId="2">
      <alignment horizontal="center" vertical="center" textRotation="90" wrapText="1"/>
    </xf>
    <xf numFmtId="49" fontId="27" fillId="0" borderId="2">
      <alignment horizontal="left" vertical="center" wrapText="1" indent="3"/>
    </xf>
    <xf numFmtId="49" fontId="27" fillId="0" borderId="2">
      <alignment horizontal="center" vertical="center" wrapText="1"/>
    </xf>
    <xf numFmtId="4" fontId="27" fillId="0" borderId="2">
      <alignment horizontal="right"/>
    </xf>
    <xf numFmtId="49" fontId="21" fillId="0" borderId="20">
      <alignment horizontal="center" vertical="center" wrapText="1"/>
    </xf>
    <xf numFmtId="0" fontId="27" fillId="0" borderId="39">
      <alignment shrinkToFit="1"/>
    </xf>
    <xf numFmtId="0" fontId="21" fillId="0" borderId="13">
      <alignment horizontal="center" vertical="center" textRotation="90"/>
    </xf>
    <xf numFmtId="0" fontId="21" fillId="0" borderId="2">
      <alignment horizontal="center" vertical="center" textRotation="90"/>
    </xf>
    <xf numFmtId="0" fontId="21" fillId="0" borderId="17">
      <alignment horizontal="center" vertical="center" textRotation="90"/>
    </xf>
    <xf numFmtId="49" fontId="30" fillId="0" borderId="41">
      <alignment horizontal="left" vertical="center" wrapText="1"/>
    </xf>
    <xf numFmtId="0" fontId="21" fillId="0" borderId="16">
      <alignment horizontal="center" vertical="center" textRotation="90"/>
    </xf>
    <xf numFmtId="0" fontId="21" fillId="0" borderId="20">
      <alignment horizontal="center" vertical="center"/>
    </xf>
    <xf numFmtId="0" fontId="27" fillId="0" borderId="42">
      <alignment horizontal="left" vertical="center" wrapText="1"/>
    </xf>
    <xf numFmtId="0" fontId="27" fillId="0" borderId="26">
      <alignment horizontal="center" vertical="center"/>
    </xf>
    <xf numFmtId="0" fontId="27" fillId="0" borderId="40">
      <alignment horizontal="center" vertical="center"/>
    </xf>
    <xf numFmtId="0" fontId="27" fillId="0" borderId="30">
      <alignment horizontal="center" vertical="center"/>
    </xf>
    <xf numFmtId="0" fontId="27" fillId="0" borderId="45">
      <alignment horizontal="left" vertical="center" wrapText="1"/>
    </xf>
    <xf numFmtId="0" fontId="21" fillId="0" borderId="30">
      <alignment horizontal="center" vertical="center"/>
    </xf>
    <xf numFmtId="0" fontId="27" fillId="0" borderId="46">
      <alignment horizontal="center" vertical="center"/>
    </xf>
    <xf numFmtId="49" fontId="21" fillId="0" borderId="20">
      <alignment horizontal="center" vertical="center"/>
    </xf>
    <xf numFmtId="49" fontId="27" fillId="0" borderId="42">
      <alignment horizontal="left" vertical="center" wrapText="1"/>
    </xf>
    <xf numFmtId="49" fontId="27" fillId="0" borderId="26">
      <alignment horizontal="center" vertical="center"/>
    </xf>
    <xf numFmtId="49" fontId="27" fillId="0" borderId="40">
      <alignment horizontal="center" vertical="center"/>
    </xf>
    <xf numFmtId="49" fontId="27" fillId="0" borderId="30">
      <alignment horizontal="center" vertical="center"/>
    </xf>
    <xf numFmtId="49" fontId="27" fillId="0" borderId="45">
      <alignment horizontal="left" vertical="center" wrapText="1"/>
    </xf>
    <xf numFmtId="49" fontId="27" fillId="0" borderId="46">
      <alignment horizontal="center" vertical="center"/>
    </xf>
    <xf numFmtId="49" fontId="27" fillId="0" borderId="2">
      <alignment horizontal="center" wrapText="1"/>
    </xf>
    <xf numFmtId="0" fontId="27" fillId="0" borderId="2">
      <alignment horizontal="center"/>
    </xf>
    <xf numFmtId="49" fontId="27" fillId="0" borderId="1">
      <alignment horizontal="left"/>
    </xf>
    <xf numFmtId="0" fontId="27" fillId="0" borderId="13">
      <alignment horizontal="center"/>
    </xf>
    <xf numFmtId="49" fontId="27" fillId="0" borderId="13">
      <alignment horizontal="center"/>
    </xf>
    <xf numFmtId="0" fontId="17" fillId="0" borderId="2">
      <alignment wrapText="1"/>
    </xf>
    <xf numFmtId="0" fontId="31" fillId="0" borderId="2"/>
    <xf numFmtId="0" fontId="17" fillId="0" borderId="16">
      <alignment wrapText="1"/>
    </xf>
    <xf numFmtId="0" fontId="17" fillId="0" borderId="13">
      <alignment wrapText="1"/>
    </xf>
    <xf numFmtId="0" fontId="31" fillId="0" borderId="13"/>
    <xf numFmtId="0" fontId="25" fillId="0" borderId="1"/>
    <xf numFmtId="0" fontId="25" fillId="0" borderId="1"/>
    <xf numFmtId="0" fontId="24" fillId="3" borderId="1"/>
    <xf numFmtId="0" fontId="25"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 fillId="0" borderId="17">
      <alignment horizontal="center" vertical="center" textRotation="90" wrapText="1"/>
    </xf>
    <xf numFmtId="0" fontId="16" fillId="0" borderId="1"/>
    <xf numFmtId="0" fontId="16" fillId="0" borderId="1"/>
    <xf numFmtId="0" fontId="16" fillId="0" borderId="1"/>
    <xf numFmtId="0" fontId="1" fillId="0" borderId="13">
      <alignment horizontal="center" vertical="center" textRotation="90" wrapText="1"/>
    </xf>
    <xf numFmtId="0" fontId="16" fillId="0" borderId="1"/>
    <xf numFmtId="0" fontId="16" fillId="0" borderId="1"/>
    <xf numFmtId="0" fontId="1" fillId="0" borderId="2">
      <alignment horizontal="center" vertical="center" textRotation="90" wrapText="1"/>
    </xf>
    <xf numFmtId="0" fontId="16" fillId="0" borderId="1"/>
    <xf numFmtId="0" fontId="16" fillId="0" borderId="1"/>
    <xf numFmtId="0" fontId="16" fillId="0" borderId="1"/>
    <xf numFmtId="0" fontId="16" fillId="0" borderId="1"/>
    <xf numFmtId="0" fontId="16" fillId="0" borderId="1"/>
    <xf numFmtId="0" fontId="16" fillId="0" borderId="1"/>
    <xf numFmtId="0" fontId="1" fillId="0" borderId="13">
      <alignment horizontal="center" vertical="center" textRotation="90"/>
    </xf>
    <xf numFmtId="0" fontId="1" fillId="0" borderId="2">
      <alignment horizontal="center" vertical="center" textRotation="90"/>
    </xf>
    <xf numFmtId="0" fontId="1" fillId="0" borderId="17">
      <alignment horizontal="center" vertical="center" textRotation="90"/>
    </xf>
    <xf numFmtId="0" fontId="1" fillId="0" borderId="16">
      <alignment horizontal="center" vertical="center" textRotation="90"/>
    </xf>
    <xf numFmtId="0" fontId="5" fillId="0" borderId="1"/>
    <xf numFmtId="0" fontId="5" fillId="0" borderId="1"/>
    <xf numFmtId="0" fontId="4" fillId="3" borderId="1"/>
    <xf numFmtId="0" fontId="5"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5" fillId="0" borderId="1"/>
    <xf numFmtId="0" fontId="16" fillId="0" borderId="1"/>
    <xf numFmtId="0" fontId="16" fillId="0" borderId="1"/>
    <xf numFmtId="0" fontId="1" fillId="0" borderId="17">
      <alignment horizontal="center" vertical="center" textRotation="90"/>
    </xf>
    <xf numFmtId="0" fontId="16" fillId="0" borderId="1"/>
    <xf numFmtId="0" fontId="16" fillId="0" borderId="1"/>
    <xf numFmtId="0" fontId="16" fillId="0" borderId="1"/>
    <xf numFmtId="0" fontId="1" fillId="0" borderId="16">
      <alignment horizontal="center" vertical="center" textRotation="90"/>
    </xf>
    <xf numFmtId="0" fontId="16" fillId="0" borderId="1"/>
    <xf numFmtId="0" fontId="16" fillId="0" borderId="1"/>
    <xf numFmtId="0" fontId="16" fillId="0" borderId="1"/>
    <xf numFmtId="0" fontId="1" fillId="0" borderId="13">
      <alignment horizontal="center" vertical="center" textRotation="90"/>
    </xf>
    <xf numFmtId="0" fontId="16" fillId="0" borderId="1"/>
    <xf numFmtId="0" fontId="16" fillId="0" borderId="1"/>
    <xf numFmtId="0" fontId="16" fillId="0" borderId="1"/>
    <xf numFmtId="0" fontId="16" fillId="0" borderId="1"/>
    <xf numFmtId="0" fontId="16" fillId="0" borderId="1"/>
    <xf numFmtId="0" fontId="16" fillId="0" borderId="1"/>
    <xf numFmtId="0" fontId="1" fillId="0" borderId="13">
      <alignment horizontal="center" vertical="center" textRotation="90" wrapText="1"/>
    </xf>
    <xf numFmtId="0" fontId="16" fillId="0" borderId="1"/>
    <xf numFmtId="0" fontId="16" fillId="0" borderId="1"/>
    <xf numFmtId="0" fontId="16" fillId="0" borderId="1"/>
    <xf numFmtId="0" fontId="16" fillId="0" borderId="1"/>
    <xf numFmtId="0" fontId="5" fillId="0" borderId="1"/>
    <xf numFmtId="0" fontId="5" fillId="0" borderId="1"/>
    <xf numFmtId="0" fontId="16" fillId="0" borderId="1"/>
    <xf numFmtId="0" fontId="1" fillId="0" borderId="2">
      <alignment horizontal="center" vertical="center" textRotation="90" wrapText="1"/>
    </xf>
    <xf numFmtId="0" fontId="16" fillId="0" borderId="1"/>
    <xf numFmtId="0" fontId="16" fillId="0" borderId="1"/>
    <xf numFmtId="0" fontId="16" fillId="0" borderId="1"/>
    <xf numFmtId="0" fontId="16" fillId="0" borderId="1"/>
    <xf numFmtId="0" fontId="4" fillId="3" borderId="1"/>
    <xf numFmtId="0" fontId="16" fillId="0" borderId="1"/>
    <xf numFmtId="0" fontId="1" fillId="0" borderId="2">
      <alignment horizontal="center" vertical="center" textRotation="90"/>
    </xf>
    <xf numFmtId="0" fontId="16" fillId="0" borderId="1"/>
    <xf numFmtId="0" fontId="16" fillId="0" borderId="1"/>
    <xf numFmtId="0" fontId="16" fillId="0" borderId="1"/>
    <xf numFmtId="0" fontId="1" fillId="0" borderId="17">
      <alignment horizontal="center" vertical="center" textRotation="90" wrapText="1"/>
    </xf>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cellStyleXfs>
  <cellXfs count="480">
    <xf numFmtId="0" fontId="0" fillId="0" borderId="0" xfId="0"/>
    <xf numFmtId="0" fontId="18" fillId="0" borderId="1" xfId="7" applyNumberFormat="1" applyFont="1" applyProtection="1"/>
    <xf numFmtId="0" fontId="18" fillId="0" borderId="1" xfId="5" applyNumberFormat="1" applyFont="1" applyProtection="1"/>
    <xf numFmtId="0" fontId="19" fillId="0" borderId="0" xfId="0" applyFont="1" applyProtection="1">
      <protection locked="0"/>
    </xf>
    <xf numFmtId="0" fontId="20" fillId="0" borderId="1" xfId="1" applyNumberFormat="1" applyFont="1" applyProtection="1"/>
    <xf numFmtId="0" fontId="18" fillId="0" borderId="1" xfId="12" applyNumberFormat="1" applyFont="1" applyProtection="1">
      <alignment horizontal="left"/>
    </xf>
    <xf numFmtId="49" fontId="18" fillId="0" borderId="1" xfId="23" applyNumberFormat="1" applyFont="1" applyProtection="1"/>
    <xf numFmtId="0" fontId="18" fillId="0" borderId="1" xfId="19" applyNumberFormat="1" applyFont="1" applyProtection="1"/>
    <xf numFmtId="0" fontId="18" fillId="2" borderId="1" xfId="59" applyNumberFormat="1" applyFont="1" applyProtection="1"/>
    <xf numFmtId="0" fontId="18" fillId="0" borderId="1" xfId="5" applyNumberFormat="1" applyFont="1" applyAlignment="1" applyProtection="1">
      <alignment horizontal="right" vertical="center"/>
    </xf>
    <xf numFmtId="0" fontId="18" fillId="0" borderId="1" xfId="57" applyNumberFormat="1" applyFont="1" applyBorder="1" applyProtection="1"/>
    <xf numFmtId="4" fontId="20" fillId="0" borderId="60" xfId="42" applyNumberFormat="1" applyFont="1" applyBorder="1" applyAlignment="1" applyProtection="1">
      <alignment horizontal="right" vertical="center"/>
    </xf>
    <xf numFmtId="0" fontId="18" fillId="0" borderId="60" xfId="53" applyNumberFormat="1" applyFont="1" applyBorder="1" applyAlignment="1" applyProtection="1">
      <alignment horizontal="left" wrapText="1"/>
    </xf>
    <xf numFmtId="49" fontId="18" fillId="0" borderId="60" xfId="55" applyNumberFormat="1" applyFont="1" applyBorder="1" applyProtection="1">
      <alignment horizontal="center"/>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0" fontId="18" fillId="0" borderId="1" xfId="7" applyNumberFormat="1" applyFont="1" applyProtection="1"/>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9" fontId="18" fillId="0" borderId="60" xfId="55" applyNumberFormat="1" applyFont="1" applyBorder="1" applyProtection="1">
      <alignment horizontal="center"/>
    </xf>
    <xf numFmtId="0" fontId="18" fillId="0" borderId="60" xfId="53" applyNumberFormat="1" applyFont="1" applyBorder="1" applyAlignment="1" applyProtection="1">
      <alignment horizontal="left" wrapText="1"/>
    </xf>
    <xf numFmtId="4" fontId="18" fillId="0" borderId="60" xfId="42" applyNumberFormat="1" applyFont="1" applyBorder="1" applyProtection="1">
      <alignment horizontal="right"/>
    </xf>
    <xf numFmtId="4" fontId="18" fillId="0" borderId="60" xfId="42" applyNumberFormat="1" applyFont="1" applyBorder="1" applyProtection="1">
      <alignment horizontal="right"/>
    </xf>
    <xf numFmtId="4" fontId="20" fillId="0" borderId="60" xfId="42" applyNumberFormat="1" applyFont="1" applyBorder="1" applyAlignment="1" applyProtection="1">
      <alignment horizontal="right" vertical="center"/>
    </xf>
    <xf numFmtId="4" fontId="18" fillId="0" borderId="60" xfId="42" applyNumberFormat="1" applyFont="1" applyBorder="1" applyProtection="1">
      <alignment horizontal="right"/>
    </xf>
    <xf numFmtId="165" fontId="20" fillId="0" borderId="60" xfId="42" applyNumberFormat="1" applyFont="1" applyBorder="1" applyProtection="1">
      <alignment horizontal="right"/>
    </xf>
    <xf numFmtId="4" fontId="20" fillId="0" borderId="60" xfId="42" applyNumberFormat="1" applyFont="1" applyBorder="1" applyProtection="1">
      <alignment horizontal="right"/>
    </xf>
    <xf numFmtId="165" fontId="18" fillId="0" borderId="60" xfId="42" applyNumberFormat="1" applyFont="1" applyBorder="1" applyProtection="1">
      <alignment horizontal="right"/>
    </xf>
    <xf numFmtId="165" fontId="20" fillId="0" borderId="60" xfId="42" applyNumberFormat="1" applyFont="1" applyBorder="1" applyAlignment="1" applyProtection="1">
      <alignment horizontal="right" vertical="center"/>
    </xf>
    <xf numFmtId="0" fontId="20" fillId="0" borderId="60" xfId="53" applyNumberFormat="1" applyFont="1" applyBorder="1" applyAlignment="1" applyProtection="1">
      <alignment horizontal="left" wrapText="1"/>
    </xf>
    <xf numFmtId="49" fontId="20" fillId="0" borderId="60" xfId="55" applyNumberFormat="1" applyFont="1" applyBorder="1" applyProtection="1">
      <alignment horizontal="center"/>
    </xf>
    <xf numFmtId="49" fontId="18" fillId="0" borderId="60" xfId="407" applyNumberFormat="1" applyFont="1" applyBorder="1" applyProtection="1">
      <alignment horizontal="center" vertical="center" wrapText="1"/>
    </xf>
    <xf numFmtId="49" fontId="18" fillId="0" borderId="60" xfId="407" applyFont="1" applyBorder="1">
      <alignment horizontal="center" vertical="center" wrapText="1"/>
    </xf>
    <xf numFmtId="49" fontId="18" fillId="0" borderId="60" xfId="1319" applyNumberFormat="1" applyFont="1" applyBorder="1" applyAlignment="1" applyProtection="1">
      <alignment horizontal="center" vertical="center" wrapText="1"/>
    </xf>
    <xf numFmtId="0" fontId="32" fillId="0" borderId="1" xfId="5" applyNumberFormat="1" applyFont="1" applyAlignment="1" applyProtection="1">
      <alignment horizontal="center" vertical="center"/>
    </xf>
    <xf numFmtId="0" fontId="20" fillId="0" borderId="60" xfId="39" applyNumberFormat="1" applyFont="1" applyBorder="1" applyAlignment="1" applyProtection="1">
      <alignment horizontal="left" vertical="center" wrapText="1"/>
    </xf>
    <xf numFmtId="49" fontId="18" fillId="0" borderId="60" xfId="965" applyNumberFormat="1" applyFont="1" applyBorder="1" applyProtection="1">
      <alignment horizontal="center" vertical="center" wrapText="1"/>
    </xf>
    <xf numFmtId="49" fontId="18" fillId="0" borderId="60" xfId="965" applyFont="1" applyBorder="1">
      <alignment horizontal="center" vertical="center" wrapText="1"/>
    </xf>
  </cellXfs>
  <cellStyles count="4059">
    <cellStyle name="br" xfId="181"/>
    <cellStyle name="br 2" xfId="1452"/>
    <cellStyle name="br 3" xfId="1279"/>
    <cellStyle name="br 4" xfId="1111"/>
    <cellStyle name="br 5" xfId="925"/>
    <cellStyle name="br 6" xfId="739"/>
    <cellStyle name="br 7" xfId="553"/>
    <cellStyle name="br 8" xfId="367"/>
    <cellStyle name="col" xfId="180"/>
    <cellStyle name="col 2" xfId="1451"/>
    <cellStyle name="col 3" xfId="1278"/>
    <cellStyle name="col 4" xfId="1110"/>
    <cellStyle name="col 5" xfId="924"/>
    <cellStyle name="col 6" xfId="738"/>
    <cellStyle name="col 7" xfId="552"/>
    <cellStyle name="col 8" xfId="366"/>
    <cellStyle name="style0" xfId="182"/>
    <cellStyle name="style0 10" xfId="554"/>
    <cellStyle name="style0 11" xfId="368"/>
    <cellStyle name="style0 12" xfId="3720"/>
    <cellStyle name="style0 2" xfId="1453"/>
    <cellStyle name="style0 3" xfId="1829"/>
    <cellStyle name="style0 3 2" xfId="3318"/>
    <cellStyle name="style0 4" xfId="1280"/>
    <cellStyle name="style0 5" xfId="1948"/>
    <cellStyle name="style0 6" xfId="1112"/>
    <cellStyle name="style0 7" xfId="926"/>
    <cellStyle name="style0 8" xfId="2612"/>
    <cellStyle name="style0 8 2" xfId="4004"/>
    <cellStyle name="style0 9" xfId="740"/>
    <cellStyle name="td" xfId="183"/>
    <cellStyle name="td 10" xfId="555"/>
    <cellStyle name="td 11" xfId="369"/>
    <cellStyle name="td 12" xfId="3721"/>
    <cellStyle name="td 2" xfId="1454"/>
    <cellStyle name="td 3" xfId="1830"/>
    <cellStyle name="td 3 2" xfId="3319"/>
    <cellStyle name="td 4" xfId="1281"/>
    <cellStyle name="td 5" xfId="1947"/>
    <cellStyle name="td 6" xfId="1113"/>
    <cellStyle name="td 7" xfId="927"/>
    <cellStyle name="td 8" xfId="2740"/>
    <cellStyle name="td 8 2" xfId="4028"/>
    <cellStyle name="td 9" xfId="741"/>
    <cellStyle name="tr" xfId="179"/>
    <cellStyle name="tr 2" xfId="1450"/>
    <cellStyle name="tr 3" xfId="1277"/>
    <cellStyle name="tr 4" xfId="1109"/>
    <cellStyle name="tr 5" xfId="923"/>
    <cellStyle name="tr 6" xfId="737"/>
    <cellStyle name="tr 7" xfId="551"/>
    <cellStyle name="tr 8" xfId="365"/>
    <cellStyle name="xl100" xfId="64"/>
    <cellStyle name="xl100 10" xfId="250"/>
    <cellStyle name="xl100 2" xfId="1344"/>
    <cellStyle name="xl100 3" xfId="1723"/>
    <cellStyle name="xl100 3 2" xfId="3214"/>
    <cellStyle name="xl100 4" xfId="1196"/>
    <cellStyle name="xl100 5" xfId="2011"/>
    <cellStyle name="xl100 6" xfId="994"/>
    <cellStyle name="xl100 7" xfId="808"/>
    <cellStyle name="xl100 8" xfId="622"/>
    <cellStyle name="xl100 9" xfId="436"/>
    <cellStyle name="xl101" xfId="69"/>
    <cellStyle name="xl101 10" xfId="255"/>
    <cellStyle name="xl101 2" xfId="1345"/>
    <cellStyle name="xl101 3" xfId="1724"/>
    <cellStyle name="xl101 3 2" xfId="3215"/>
    <cellStyle name="xl101 4" xfId="1202"/>
    <cellStyle name="xl101 5" xfId="2036"/>
    <cellStyle name="xl101 6" xfId="999"/>
    <cellStyle name="xl101 7" xfId="813"/>
    <cellStyle name="xl101 8" xfId="627"/>
    <cellStyle name="xl101 9" xfId="441"/>
    <cellStyle name="xl102" xfId="79"/>
    <cellStyle name="xl102 10" xfId="265"/>
    <cellStyle name="xl102 2" xfId="1366"/>
    <cellStyle name="xl102 3" xfId="1744"/>
    <cellStyle name="xl102 3 2" xfId="3234"/>
    <cellStyle name="xl102 4" xfId="1198"/>
    <cellStyle name="xl102 5" xfId="2022"/>
    <cellStyle name="xl102 6" xfId="1009"/>
    <cellStyle name="xl102 7" xfId="823"/>
    <cellStyle name="xl102 8" xfId="637"/>
    <cellStyle name="xl102 9" xfId="451"/>
    <cellStyle name="xl103" xfId="83"/>
    <cellStyle name="xl103 10" xfId="269"/>
    <cellStyle name="xl103 2" xfId="1372"/>
    <cellStyle name="xl103 3" xfId="1750"/>
    <cellStyle name="xl103 3 2" xfId="3240"/>
    <cellStyle name="xl103 4" xfId="1206"/>
    <cellStyle name="xl103 5" xfId="1921"/>
    <cellStyle name="xl103 6" xfId="1013"/>
    <cellStyle name="xl103 7" xfId="827"/>
    <cellStyle name="xl103 8" xfId="641"/>
    <cellStyle name="xl103 9" xfId="455"/>
    <cellStyle name="xl104" xfId="91"/>
    <cellStyle name="xl104 10" xfId="277"/>
    <cellStyle name="xl104 2" xfId="1368"/>
    <cellStyle name="xl104 3" xfId="1746"/>
    <cellStyle name="xl104 3 2" xfId="3236"/>
    <cellStyle name="xl104 4" xfId="1209"/>
    <cellStyle name="xl104 5" xfId="1994"/>
    <cellStyle name="xl104 6" xfId="1021"/>
    <cellStyle name="xl104 7" xfId="835"/>
    <cellStyle name="xl104 8" xfId="649"/>
    <cellStyle name="xl104 9" xfId="463"/>
    <cellStyle name="xl105" xfId="86"/>
    <cellStyle name="xl105 10" xfId="272"/>
    <cellStyle name="xl105 2" xfId="1376"/>
    <cellStyle name="xl105 3" xfId="1754"/>
    <cellStyle name="xl105 3 2" xfId="3244"/>
    <cellStyle name="xl105 4" xfId="1194"/>
    <cellStyle name="xl105 5" xfId="1992"/>
    <cellStyle name="xl105 6" xfId="1016"/>
    <cellStyle name="xl105 7" xfId="830"/>
    <cellStyle name="xl105 8" xfId="644"/>
    <cellStyle name="xl105 9" xfId="458"/>
    <cellStyle name="xl106" xfId="94"/>
    <cellStyle name="xl106 10" xfId="280"/>
    <cellStyle name="xl106 2" xfId="1378"/>
    <cellStyle name="xl106 3" xfId="1756"/>
    <cellStyle name="xl106 3 2" xfId="3246"/>
    <cellStyle name="xl106 4" xfId="1197"/>
    <cellStyle name="xl106 5" xfId="2000"/>
    <cellStyle name="xl106 6" xfId="1024"/>
    <cellStyle name="xl106 7" xfId="838"/>
    <cellStyle name="xl106 8" xfId="652"/>
    <cellStyle name="xl106 9" xfId="466"/>
    <cellStyle name="xl107" xfId="97"/>
    <cellStyle name="xl107 10" xfId="283"/>
    <cellStyle name="xl107 2" xfId="1382"/>
    <cellStyle name="xl107 3" xfId="1760"/>
    <cellStyle name="xl107 3 2" xfId="3250"/>
    <cellStyle name="xl107 4" xfId="1203"/>
    <cellStyle name="xl107 5" xfId="2038"/>
    <cellStyle name="xl107 6" xfId="1027"/>
    <cellStyle name="xl107 7" xfId="841"/>
    <cellStyle name="xl107 8" xfId="655"/>
    <cellStyle name="xl107 9" xfId="469"/>
    <cellStyle name="xl108" xfId="81"/>
    <cellStyle name="xl108 10" xfId="267"/>
    <cellStyle name="xl108 2" xfId="1364"/>
    <cellStyle name="xl108 3" xfId="1742"/>
    <cellStyle name="xl108 3 2" xfId="3232"/>
    <cellStyle name="xl108 4" xfId="1208"/>
    <cellStyle name="xl108 5" xfId="2016"/>
    <cellStyle name="xl108 6" xfId="1011"/>
    <cellStyle name="xl108 7" xfId="825"/>
    <cellStyle name="xl108 8" xfId="639"/>
    <cellStyle name="xl108 9" xfId="453"/>
    <cellStyle name="xl109" xfId="84"/>
    <cellStyle name="xl109 10" xfId="270"/>
    <cellStyle name="xl109 2" xfId="1367"/>
    <cellStyle name="xl109 3" xfId="1745"/>
    <cellStyle name="xl109 3 2" xfId="3235"/>
    <cellStyle name="xl109 4" xfId="1195"/>
    <cellStyle name="xl109 5" xfId="1897"/>
    <cellStyle name="xl109 6" xfId="1014"/>
    <cellStyle name="xl109 7" xfId="828"/>
    <cellStyle name="xl109 8" xfId="642"/>
    <cellStyle name="xl109 9" xfId="456"/>
    <cellStyle name="xl110" xfId="92"/>
    <cellStyle name="xl110 10" xfId="278"/>
    <cellStyle name="xl110 2" xfId="1373"/>
    <cellStyle name="xl110 3" xfId="1751"/>
    <cellStyle name="xl110 3 2" xfId="3241"/>
    <cellStyle name="xl110 4" xfId="1204"/>
    <cellStyle name="xl110 5" xfId="2033"/>
    <cellStyle name="xl110 6" xfId="1022"/>
    <cellStyle name="xl110 7" xfId="836"/>
    <cellStyle name="xl110 8" xfId="650"/>
    <cellStyle name="xl110 9" xfId="464"/>
    <cellStyle name="xl111" xfId="96"/>
    <cellStyle name="xl111 10" xfId="282"/>
    <cellStyle name="xl111 2" xfId="1379"/>
    <cellStyle name="xl111 3" xfId="1757"/>
    <cellStyle name="xl111 3 2" xfId="3247"/>
    <cellStyle name="xl111 4" xfId="1205"/>
    <cellStyle name="xl111 5" xfId="2017"/>
    <cellStyle name="xl111 6" xfId="1026"/>
    <cellStyle name="xl111 7" xfId="840"/>
    <cellStyle name="xl111 8" xfId="654"/>
    <cellStyle name="xl111 9" xfId="468"/>
    <cellStyle name="xl112" xfId="82"/>
    <cellStyle name="xl112 10" xfId="268"/>
    <cellStyle name="xl112 2" xfId="1365"/>
    <cellStyle name="xl112 3" xfId="1743"/>
    <cellStyle name="xl112 3 2" xfId="3233"/>
    <cellStyle name="xl112 4" xfId="1199"/>
    <cellStyle name="xl112 5" xfId="2034"/>
    <cellStyle name="xl112 6" xfId="1012"/>
    <cellStyle name="xl112 7" xfId="826"/>
    <cellStyle name="xl112 8" xfId="640"/>
    <cellStyle name="xl112 9" xfId="454"/>
    <cellStyle name="xl113" xfId="85"/>
    <cellStyle name="xl113 10" xfId="271"/>
    <cellStyle name="xl113 2" xfId="1374"/>
    <cellStyle name="xl113 3" xfId="1752"/>
    <cellStyle name="xl113 3 2" xfId="3242"/>
    <cellStyle name="xl113 4" xfId="1207"/>
    <cellStyle name="xl113 5" xfId="2032"/>
    <cellStyle name="xl113 6" xfId="1015"/>
    <cellStyle name="xl113 7" xfId="829"/>
    <cellStyle name="xl113 8" xfId="643"/>
    <cellStyle name="xl113 9" xfId="457"/>
    <cellStyle name="xl114" xfId="87"/>
    <cellStyle name="xl114 10" xfId="273"/>
    <cellStyle name="xl114 2" xfId="1380"/>
    <cellStyle name="xl114 3" xfId="1758"/>
    <cellStyle name="xl114 3 2" xfId="3248"/>
    <cellStyle name="xl114 4" xfId="1200"/>
    <cellStyle name="xl114 5" xfId="2035"/>
    <cellStyle name="xl114 6" xfId="1017"/>
    <cellStyle name="xl114 7" xfId="831"/>
    <cellStyle name="xl114 8" xfId="645"/>
    <cellStyle name="xl114 9" xfId="459"/>
    <cellStyle name="xl115" xfId="93"/>
    <cellStyle name="xl115 10" xfId="279"/>
    <cellStyle name="xl115 2" xfId="1375"/>
    <cellStyle name="xl115 3" xfId="1753"/>
    <cellStyle name="xl115 3 2" xfId="3243"/>
    <cellStyle name="xl115 4" xfId="1201"/>
    <cellStyle name="xl115 5" xfId="2037"/>
    <cellStyle name="xl115 6" xfId="1023"/>
    <cellStyle name="xl115 7" xfId="837"/>
    <cellStyle name="xl115 8" xfId="651"/>
    <cellStyle name="xl115 9" xfId="465"/>
    <cellStyle name="xl116" xfId="88"/>
    <cellStyle name="xl116 10" xfId="274"/>
    <cellStyle name="xl116 2" xfId="1369"/>
    <cellStyle name="xl116 3" xfId="1747"/>
    <cellStyle name="xl116 3 2" xfId="3237"/>
    <cellStyle name="xl116 4" xfId="1210"/>
    <cellStyle name="xl116 5" xfId="2021"/>
    <cellStyle name="xl116 6" xfId="1018"/>
    <cellStyle name="xl116 7" xfId="832"/>
    <cellStyle name="xl116 8" xfId="646"/>
    <cellStyle name="xl116 9" xfId="460"/>
    <cellStyle name="xl117" xfId="95"/>
    <cellStyle name="xl117 10" xfId="281"/>
    <cellStyle name="xl117 2" xfId="1377"/>
    <cellStyle name="xl117 3" xfId="1755"/>
    <cellStyle name="xl117 3 2" xfId="3245"/>
    <cellStyle name="xl117 4" xfId="1233"/>
    <cellStyle name="xl117 5" xfId="1988"/>
    <cellStyle name="xl117 6" xfId="1025"/>
    <cellStyle name="xl117 7" xfId="839"/>
    <cellStyle name="xl117 8" xfId="653"/>
    <cellStyle name="xl117 9" xfId="467"/>
    <cellStyle name="xl118" xfId="89"/>
    <cellStyle name="xl118 10" xfId="275"/>
    <cellStyle name="xl118 2" xfId="1381"/>
    <cellStyle name="xl118 3" xfId="1759"/>
    <cellStyle name="xl118 3 2" xfId="3249"/>
    <cellStyle name="xl118 4" xfId="1237"/>
    <cellStyle name="xl118 5" xfId="1984"/>
    <cellStyle name="xl118 6" xfId="1019"/>
    <cellStyle name="xl118 7" xfId="833"/>
    <cellStyle name="xl118 8" xfId="647"/>
    <cellStyle name="xl118 9" xfId="461"/>
    <cellStyle name="xl119" xfId="90"/>
    <cellStyle name="xl119 10" xfId="276"/>
    <cellStyle name="xl119 2" xfId="1370"/>
    <cellStyle name="xl119 3" xfId="1748"/>
    <cellStyle name="xl119 3 2" xfId="3238"/>
    <cellStyle name="xl119 4" xfId="1241"/>
    <cellStyle name="xl119 5" xfId="1981"/>
    <cellStyle name="xl119 6" xfId="1020"/>
    <cellStyle name="xl119 7" xfId="834"/>
    <cellStyle name="xl119 8" xfId="648"/>
    <cellStyle name="xl119 9" xfId="462"/>
    <cellStyle name="xl120" xfId="99"/>
    <cellStyle name="xl120 10" xfId="471"/>
    <cellStyle name="xl120 11" xfId="285"/>
    <cellStyle name="xl120 12" xfId="3702"/>
    <cellStyle name="xl120 2" xfId="1371"/>
    <cellStyle name="xl120 3" xfId="1749"/>
    <cellStyle name="xl120 3 2" xfId="3239"/>
    <cellStyle name="xl120 4" xfId="1247"/>
    <cellStyle name="xl120 5" xfId="1975"/>
    <cellStyle name="xl120 6" xfId="1029"/>
    <cellStyle name="xl120 7" xfId="843"/>
    <cellStyle name="xl120 8" xfId="2823"/>
    <cellStyle name="xl120 8 2" xfId="4041"/>
    <cellStyle name="xl120 9" xfId="657"/>
    <cellStyle name="xl121" xfId="123"/>
    <cellStyle name="xl121 10" xfId="495"/>
    <cellStyle name="xl121 11" xfId="309"/>
    <cellStyle name="xl121 12" xfId="3706"/>
    <cellStyle name="xl121 2" xfId="1383"/>
    <cellStyle name="xl121 3" xfId="1761"/>
    <cellStyle name="xl121 3 2" xfId="3251"/>
    <cellStyle name="xl121 4" xfId="1248"/>
    <cellStyle name="xl121 5" xfId="1974"/>
    <cellStyle name="xl121 6" xfId="1053"/>
    <cellStyle name="xl121 7" xfId="867"/>
    <cellStyle name="xl121 8" xfId="2711"/>
    <cellStyle name="xl121 8 2" xfId="4022"/>
    <cellStyle name="xl121 9" xfId="681"/>
    <cellStyle name="xl122" xfId="127"/>
    <cellStyle name="xl122 10" xfId="313"/>
    <cellStyle name="xl122 2" xfId="1406"/>
    <cellStyle name="xl122 3" xfId="1784"/>
    <cellStyle name="xl122 3 2" xfId="3274"/>
    <cellStyle name="xl122 4" xfId="1249"/>
    <cellStyle name="xl122 5" xfId="1973"/>
    <cellStyle name="xl122 6" xfId="1057"/>
    <cellStyle name="xl122 7" xfId="871"/>
    <cellStyle name="xl122 8" xfId="685"/>
    <cellStyle name="xl122 9" xfId="499"/>
    <cellStyle name="xl123" xfId="131"/>
    <cellStyle name="xl123 10" xfId="503"/>
    <cellStyle name="xl123 11" xfId="317"/>
    <cellStyle name="xl123 12" xfId="3709"/>
    <cellStyle name="xl123 2" xfId="1410"/>
    <cellStyle name="xl123 3" xfId="1788"/>
    <cellStyle name="xl123 3 2" xfId="3278"/>
    <cellStyle name="xl123 4" xfId="1251"/>
    <cellStyle name="xl123 5" xfId="1972"/>
    <cellStyle name="xl123 6" xfId="1061"/>
    <cellStyle name="xl123 7" xfId="875"/>
    <cellStyle name="xl123 8" xfId="2752"/>
    <cellStyle name="xl123 8 2" xfId="4030"/>
    <cellStyle name="xl123 9" xfId="689"/>
    <cellStyle name="xl124" xfId="148"/>
    <cellStyle name="xl124 10" xfId="520"/>
    <cellStyle name="xl124 11" xfId="334"/>
    <cellStyle name="xl124 12" xfId="3716"/>
    <cellStyle name="xl124 2" xfId="1414"/>
    <cellStyle name="xl124 3" xfId="1792"/>
    <cellStyle name="xl124 3 2" xfId="3282"/>
    <cellStyle name="xl124 4" xfId="1272"/>
    <cellStyle name="xl124 5" xfId="1900"/>
    <cellStyle name="xl124 6" xfId="1078"/>
    <cellStyle name="xl124 7" xfId="892"/>
    <cellStyle name="xl124 8" xfId="2682"/>
    <cellStyle name="xl124 8 2" xfId="4015"/>
    <cellStyle name="xl124 9" xfId="706"/>
    <cellStyle name="xl125" xfId="150"/>
    <cellStyle name="xl125 10" xfId="522"/>
    <cellStyle name="xl125 11" xfId="336"/>
    <cellStyle name="xl125 12" xfId="3717"/>
    <cellStyle name="xl125 2" xfId="1420"/>
    <cellStyle name="xl125 3" xfId="1798"/>
    <cellStyle name="xl125 3 2" xfId="3288"/>
    <cellStyle name="xl125 4" xfId="1275"/>
    <cellStyle name="xl125 5" xfId="1951"/>
    <cellStyle name="xl125 6" xfId="1080"/>
    <cellStyle name="xl125 7" xfId="894"/>
    <cellStyle name="xl125 8" xfId="2800"/>
    <cellStyle name="xl125 8 2" xfId="4037"/>
    <cellStyle name="xl125 9" xfId="708"/>
    <cellStyle name="xl126" xfId="151"/>
    <cellStyle name="xl126 10" xfId="523"/>
    <cellStyle name="xl126 11" xfId="337"/>
    <cellStyle name="xl126 12" xfId="3718"/>
    <cellStyle name="xl126 2" xfId="1421"/>
    <cellStyle name="xl126 3" xfId="1799"/>
    <cellStyle name="xl126 3 2" xfId="3289"/>
    <cellStyle name="xl126 4" xfId="1211"/>
    <cellStyle name="xl126 5" xfId="2009"/>
    <cellStyle name="xl126 6" xfId="1081"/>
    <cellStyle name="xl126 7" xfId="895"/>
    <cellStyle name="xl126 8" xfId="2627"/>
    <cellStyle name="xl126 8 2" xfId="4007"/>
    <cellStyle name="xl126 9" xfId="709"/>
    <cellStyle name="xl127" xfId="98"/>
    <cellStyle name="xl127 10" xfId="284"/>
    <cellStyle name="xl127 2" xfId="1422"/>
    <cellStyle name="xl127 3" xfId="1800"/>
    <cellStyle name="xl127 3 2" xfId="3290"/>
    <cellStyle name="xl127 4" xfId="1214"/>
    <cellStyle name="xl127 5" xfId="2006"/>
    <cellStyle name="xl127 6" xfId="1028"/>
    <cellStyle name="xl127 7" xfId="842"/>
    <cellStyle name="xl127 8" xfId="656"/>
    <cellStyle name="xl127 9" xfId="470"/>
    <cellStyle name="xl128" xfId="156"/>
    <cellStyle name="xl128 10" xfId="528"/>
    <cellStyle name="xl128 11" xfId="342"/>
    <cellStyle name="xl128 12" xfId="3719"/>
    <cellStyle name="xl128 2" xfId="1424"/>
    <cellStyle name="xl128 3" xfId="1802"/>
    <cellStyle name="xl128 3 2" xfId="3292"/>
    <cellStyle name="xl128 4" xfId="1217"/>
    <cellStyle name="xl128 5" xfId="1898"/>
    <cellStyle name="xl128 6" xfId="1086"/>
    <cellStyle name="xl128 7" xfId="900"/>
    <cellStyle name="xl128 8" xfId="2656"/>
    <cellStyle name="xl128 8 2" xfId="4011"/>
    <cellStyle name="xl128 9" xfId="714"/>
    <cellStyle name="xl129" xfId="174"/>
    <cellStyle name="xl129 10" xfId="360"/>
    <cellStyle name="xl129 2" xfId="1445"/>
    <cellStyle name="xl129 3" xfId="1823"/>
    <cellStyle name="xl129 3 2" xfId="3313"/>
    <cellStyle name="xl129 4" xfId="1219"/>
    <cellStyle name="xl129 5" xfId="2004"/>
    <cellStyle name="xl129 6" xfId="1104"/>
    <cellStyle name="xl129 7" xfId="918"/>
    <cellStyle name="xl129 8" xfId="732"/>
    <cellStyle name="xl129 9" xfId="546"/>
    <cellStyle name="xl130" xfId="177"/>
    <cellStyle name="xl130 10" xfId="363"/>
    <cellStyle name="xl130 2" xfId="1448"/>
    <cellStyle name="xl130 3" xfId="1826"/>
    <cellStyle name="xl130 3 2" xfId="3316"/>
    <cellStyle name="xl130 4" xfId="1224"/>
    <cellStyle name="xl130 5" xfId="2005"/>
    <cellStyle name="xl130 6" xfId="1107"/>
    <cellStyle name="xl130 7" xfId="921"/>
    <cellStyle name="xl130 8" xfId="735"/>
    <cellStyle name="xl130 9" xfId="549"/>
    <cellStyle name="xl131" xfId="100"/>
    <cellStyle name="xl131 10" xfId="286"/>
    <cellStyle name="xl131 2" xfId="1384"/>
    <cellStyle name="xl131 3" xfId="1762"/>
    <cellStyle name="xl131 3 2" xfId="3252"/>
    <cellStyle name="xl131 4" xfId="1226"/>
    <cellStyle name="xl131 5" xfId="1999"/>
    <cellStyle name="xl131 6" xfId="1030"/>
    <cellStyle name="xl131 7" xfId="844"/>
    <cellStyle name="xl131 8" xfId="658"/>
    <cellStyle name="xl131 9" xfId="472"/>
    <cellStyle name="xl132" xfId="104"/>
    <cellStyle name="xl132 10" xfId="290"/>
    <cellStyle name="xl132 2" xfId="1387"/>
    <cellStyle name="xl132 3" xfId="1765"/>
    <cellStyle name="xl132 3 2" xfId="3255"/>
    <cellStyle name="xl132 4" xfId="1228"/>
    <cellStyle name="xl132 5" xfId="1910"/>
    <cellStyle name="xl132 6" xfId="1034"/>
    <cellStyle name="xl132 7" xfId="848"/>
    <cellStyle name="xl132 8" xfId="662"/>
    <cellStyle name="xl132 9" xfId="476"/>
    <cellStyle name="xl133" xfId="107"/>
    <cellStyle name="xl133 10" xfId="293"/>
    <cellStyle name="xl133 2" xfId="1390"/>
    <cellStyle name="xl133 3" xfId="1768"/>
    <cellStyle name="xl133 3 2" xfId="3258"/>
    <cellStyle name="xl133 4" xfId="1229"/>
    <cellStyle name="xl133 5" xfId="1998"/>
    <cellStyle name="xl133 6" xfId="1037"/>
    <cellStyle name="xl133 7" xfId="851"/>
    <cellStyle name="xl133 8" xfId="665"/>
    <cellStyle name="xl133 9" xfId="479"/>
    <cellStyle name="xl134" xfId="109"/>
    <cellStyle name="xl134 10" xfId="295"/>
    <cellStyle name="xl134 2" xfId="1392"/>
    <cellStyle name="xl134 3" xfId="1770"/>
    <cellStyle name="xl134 3 2" xfId="3260"/>
    <cellStyle name="xl134 4" xfId="1234"/>
    <cellStyle name="xl134 5" xfId="1987"/>
    <cellStyle name="xl134 6" xfId="1039"/>
    <cellStyle name="xl134 7" xfId="853"/>
    <cellStyle name="xl134 8" xfId="667"/>
    <cellStyle name="xl134 9" xfId="481"/>
    <cellStyle name="xl135" xfId="114"/>
    <cellStyle name="xl135 10" xfId="300"/>
    <cellStyle name="xl135 2" xfId="1397"/>
    <cellStyle name="xl135 3" xfId="1775"/>
    <cellStyle name="xl135 3 2" xfId="3265"/>
    <cellStyle name="xl135 4" xfId="1238"/>
    <cellStyle name="xl135 5" xfId="1983"/>
    <cellStyle name="xl135 6" xfId="1044"/>
    <cellStyle name="xl135 7" xfId="858"/>
    <cellStyle name="xl135 8" xfId="672"/>
    <cellStyle name="xl135 9" xfId="486"/>
    <cellStyle name="xl136" xfId="116"/>
    <cellStyle name="xl136 10" xfId="302"/>
    <cellStyle name="xl136 2" xfId="1399"/>
    <cellStyle name="xl136 3" xfId="1777"/>
    <cellStyle name="xl136 3 2" xfId="3267"/>
    <cellStyle name="xl136 4" xfId="1242"/>
    <cellStyle name="xl136 5" xfId="1980"/>
    <cellStyle name="xl136 6" xfId="1046"/>
    <cellStyle name="xl136 7" xfId="860"/>
    <cellStyle name="xl136 8" xfId="674"/>
    <cellStyle name="xl136 9" xfId="488"/>
    <cellStyle name="xl137" xfId="118"/>
    <cellStyle name="xl137 10" xfId="304"/>
    <cellStyle name="xl137 2" xfId="1401"/>
    <cellStyle name="xl137 3" xfId="1779"/>
    <cellStyle name="xl137 3 2" xfId="3269"/>
    <cellStyle name="xl137 4" xfId="1250"/>
    <cellStyle name="xl137 5" xfId="1901"/>
    <cellStyle name="xl137 6" xfId="1048"/>
    <cellStyle name="xl137 7" xfId="862"/>
    <cellStyle name="xl137 8" xfId="676"/>
    <cellStyle name="xl137 9" xfId="490"/>
    <cellStyle name="xl138" xfId="119"/>
    <cellStyle name="xl138 10" xfId="305"/>
    <cellStyle name="xl138 2" xfId="1402"/>
    <cellStyle name="xl138 3" xfId="1780"/>
    <cellStyle name="xl138 3 2" xfId="3270"/>
    <cellStyle name="xl138 4" xfId="1253"/>
    <cellStyle name="xl138 5" xfId="1970"/>
    <cellStyle name="xl138 6" xfId="1049"/>
    <cellStyle name="xl138 7" xfId="863"/>
    <cellStyle name="xl138 8" xfId="677"/>
    <cellStyle name="xl138 9" xfId="491"/>
    <cellStyle name="xl139" xfId="124"/>
    <cellStyle name="xl139 10" xfId="310"/>
    <cellStyle name="xl139 2" xfId="1407"/>
    <cellStyle name="xl139 3" xfId="1785"/>
    <cellStyle name="xl139 3 2" xfId="3275"/>
    <cellStyle name="xl139 4" xfId="1257"/>
    <cellStyle name="xl139 5" xfId="1966"/>
    <cellStyle name="xl139 6" xfId="1054"/>
    <cellStyle name="xl139 7" xfId="868"/>
    <cellStyle name="xl139 8" xfId="682"/>
    <cellStyle name="xl139 9" xfId="496"/>
    <cellStyle name="xl140" xfId="128"/>
    <cellStyle name="xl140 10" xfId="314"/>
    <cellStyle name="xl140 2" xfId="1411"/>
    <cellStyle name="xl140 3" xfId="1789"/>
    <cellStyle name="xl140 3 2" xfId="3279"/>
    <cellStyle name="xl140 4" xfId="1261"/>
    <cellStyle name="xl140 5" xfId="1920"/>
    <cellStyle name="xl140 6" xfId="1058"/>
    <cellStyle name="xl140 7" xfId="872"/>
    <cellStyle name="xl140 8" xfId="686"/>
    <cellStyle name="xl140 9" xfId="500"/>
    <cellStyle name="xl141" xfId="132"/>
    <cellStyle name="xl141 10" xfId="318"/>
    <cellStyle name="xl141 2" xfId="1415"/>
    <cellStyle name="xl141 3" xfId="1793"/>
    <cellStyle name="xl141 3 2" xfId="3283"/>
    <cellStyle name="xl141 4" xfId="1265"/>
    <cellStyle name="xl141 5" xfId="1959"/>
    <cellStyle name="xl141 6" xfId="1062"/>
    <cellStyle name="xl141 7" xfId="876"/>
    <cellStyle name="xl141 8" xfId="690"/>
    <cellStyle name="xl141 9" xfId="504"/>
    <cellStyle name="xl142" xfId="136"/>
    <cellStyle name="xl142 10" xfId="322"/>
    <cellStyle name="xl142 2" xfId="1423"/>
    <cellStyle name="xl142 3" xfId="1801"/>
    <cellStyle name="xl142 3 2" xfId="3291"/>
    <cellStyle name="xl142 4" xfId="1215"/>
    <cellStyle name="xl142 5" xfId="2026"/>
    <cellStyle name="xl142 6" xfId="1066"/>
    <cellStyle name="xl142 7" xfId="880"/>
    <cellStyle name="xl142 8" xfId="694"/>
    <cellStyle name="xl142 9" xfId="508"/>
    <cellStyle name="xl143" xfId="139"/>
    <cellStyle name="xl143 10" xfId="325"/>
    <cellStyle name="xl143 2" xfId="1426"/>
    <cellStyle name="xl143 3" xfId="1804"/>
    <cellStyle name="xl143 3 2" xfId="3294"/>
    <cellStyle name="xl143 4" xfId="1218"/>
    <cellStyle name="xl143 5" xfId="1991"/>
    <cellStyle name="xl143 6" xfId="1069"/>
    <cellStyle name="xl143 7" xfId="883"/>
    <cellStyle name="xl143 8" xfId="697"/>
    <cellStyle name="xl143 9" xfId="511"/>
    <cellStyle name="xl144" xfId="142"/>
    <cellStyle name="xl144 10" xfId="328"/>
    <cellStyle name="xl144 2" xfId="1430"/>
    <cellStyle name="xl144 3" xfId="1808"/>
    <cellStyle name="xl144 3 2" xfId="3298"/>
    <cellStyle name="xl144 4" xfId="1220"/>
    <cellStyle name="xl144 5" xfId="2013"/>
    <cellStyle name="xl144 6" xfId="1072"/>
    <cellStyle name="xl144 7" xfId="886"/>
    <cellStyle name="xl144 8" xfId="700"/>
    <cellStyle name="xl144 9" xfId="514"/>
    <cellStyle name="xl145" xfId="144"/>
    <cellStyle name="xl145 10" xfId="330"/>
    <cellStyle name="xl145 2" xfId="1434"/>
    <cellStyle name="xl145 3" xfId="1812"/>
    <cellStyle name="xl145 3 2" xfId="3302"/>
    <cellStyle name="xl145 4" xfId="1225"/>
    <cellStyle name="xl145 5" xfId="2023"/>
    <cellStyle name="xl145 6" xfId="1074"/>
    <cellStyle name="xl145 7" xfId="888"/>
    <cellStyle name="xl145 8" xfId="702"/>
    <cellStyle name="xl145 9" xfId="516"/>
    <cellStyle name="xl146" xfId="145"/>
    <cellStyle name="xl146 10" xfId="331"/>
    <cellStyle name="xl146 2" xfId="1438"/>
    <cellStyle name="xl146 3" xfId="1816"/>
    <cellStyle name="xl146 3 2" xfId="3306"/>
    <cellStyle name="xl146 4" xfId="1227"/>
    <cellStyle name="xl146 5" xfId="2012"/>
    <cellStyle name="xl146 6" xfId="1075"/>
    <cellStyle name="xl146 7" xfId="889"/>
    <cellStyle name="xl146 8" xfId="703"/>
    <cellStyle name="xl146 9" xfId="517"/>
    <cellStyle name="xl147" xfId="157"/>
    <cellStyle name="xl147 10" xfId="343"/>
    <cellStyle name="xl147 2" xfId="1388"/>
    <cellStyle name="xl147 3" xfId="1766"/>
    <cellStyle name="xl147 3 2" xfId="3256"/>
    <cellStyle name="xl147 4" xfId="1230"/>
    <cellStyle name="xl147 5" xfId="2007"/>
    <cellStyle name="xl147 6" xfId="1087"/>
    <cellStyle name="xl147 7" xfId="901"/>
    <cellStyle name="xl147 8" xfId="715"/>
    <cellStyle name="xl147 9" xfId="529"/>
    <cellStyle name="xl148" xfId="105"/>
    <cellStyle name="xl148 10" xfId="291"/>
    <cellStyle name="xl148 2" xfId="1391"/>
    <cellStyle name="xl148 3" xfId="1769"/>
    <cellStyle name="xl148 3 2" xfId="3259"/>
    <cellStyle name="xl148 4" xfId="1235"/>
    <cellStyle name="xl148 5" xfId="1986"/>
    <cellStyle name="xl148 6" xfId="1035"/>
    <cellStyle name="xl148 7" xfId="849"/>
    <cellStyle name="xl148 8" xfId="663"/>
    <cellStyle name="xl148 9" xfId="477"/>
    <cellStyle name="xl149" xfId="108"/>
    <cellStyle name="xl149 10" xfId="294"/>
    <cellStyle name="xl149 2" xfId="1393"/>
    <cellStyle name="xl149 3" xfId="1771"/>
    <cellStyle name="xl149 3 2" xfId="3261"/>
    <cellStyle name="xl149 4" xfId="1239"/>
    <cellStyle name="xl149 5" xfId="1913"/>
    <cellStyle name="xl149 6" xfId="1038"/>
    <cellStyle name="xl149 7" xfId="852"/>
    <cellStyle name="xl149 8" xfId="666"/>
    <cellStyle name="xl149 9" xfId="480"/>
    <cellStyle name="xl150" xfId="110"/>
    <cellStyle name="xl150 10" xfId="296"/>
    <cellStyle name="xl150 2" xfId="1398"/>
    <cellStyle name="xl150 3" xfId="1776"/>
    <cellStyle name="xl150 3 2" xfId="3266"/>
    <cellStyle name="xl150 4" xfId="1243"/>
    <cellStyle name="xl150 5" xfId="1979"/>
    <cellStyle name="xl150 6" xfId="1040"/>
    <cellStyle name="xl150 7" xfId="854"/>
    <cellStyle name="xl150 8" xfId="668"/>
    <cellStyle name="xl150 9" xfId="482"/>
    <cellStyle name="xl151" xfId="115"/>
    <cellStyle name="xl151 10" xfId="301"/>
    <cellStyle name="xl151 2" xfId="1400"/>
    <cellStyle name="xl151 3" xfId="1778"/>
    <cellStyle name="xl151 3 2" xfId="3268"/>
    <cellStyle name="xl151 4" xfId="1245"/>
    <cellStyle name="xl151 5" xfId="1977"/>
    <cellStyle name="xl151 6" xfId="1045"/>
    <cellStyle name="xl151 7" xfId="859"/>
    <cellStyle name="xl151 8" xfId="673"/>
    <cellStyle name="xl151 9" xfId="487"/>
    <cellStyle name="xl152" xfId="117"/>
    <cellStyle name="xl152 10" xfId="303"/>
    <cellStyle name="xl152 2" xfId="1403"/>
    <cellStyle name="xl152 3" xfId="1781"/>
    <cellStyle name="xl152 3 2" xfId="3271"/>
    <cellStyle name="xl152 4" xfId="1252"/>
    <cellStyle name="xl152 5" xfId="1971"/>
    <cellStyle name="xl152 6" xfId="1047"/>
    <cellStyle name="xl152 7" xfId="861"/>
    <cellStyle name="xl152 8" xfId="675"/>
    <cellStyle name="xl152 9" xfId="489"/>
    <cellStyle name="xl153" xfId="120"/>
    <cellStyle name="xl153 10" xfId="306"/>
    <cellStyle name="xl153 2" xfId="1408"/>
    <cellStyle name="xl153 3" xfId="1786"/>
    <cellStyle name="xl153 3 2" xfId="3276"/>
    <cellStyle name="xl153 4" xfId="1254"/>
    <cellStyle name="xl153 5" xfId="1969"/>
    <cellStyle name="xl153 6" xfId="1050"/>
    <cellStyle name="xl153 7" xfId="864"/>
    <cellStyle name="xl153 8" xfId="678"/>
    <cellStyle name="xl153 9" xfId="492"/>
    <cellStyle name="xl154" xfId="125"/>
    <cellStyle name="xl154 10" xfId="311"/>
    <cellStyle name="xl154 2" xfId="1412"/>
    <cellStyle name="xl154 3" xfId="1790"/>
    <cellStyle name="xl154 3 2" xfId="3280"/>
    <cellStyle name="xl154 4" xfId="1255"/>
    <cellStyle name="xl154 5" xfId="1968"/>
    <cellStyle name="xl154 6" xfId="1055"/>
    <cellStyle name="xl154 7" xfId="869"/>
    <cellStyle name="xl154 8" xfId="683"/>
    <cellStyle name="xl154 9" xfId="497"/>
    <cellStyle name="xl155" xfId="129"/>
    <cellStyle name="xl155 10" xfId="315"/>
    <cellStyle name="xl155 2" xfId="1416"/>
    <cellStyle name="xl155 3" xfId="1794"/>
    <cellStyle name="xl155 3 2" xfId="3284"/>
    <cellStyle name="xl155 4" xfId="1256"/>
    <cellStyle name="xl155 5" xfId="1967"/>
    <cellStyle name="xl155 6" xfId="1059"/>
    <cellStyle name="xl155 7" xfId="873"/>
    <cellStyle name="xl155 8" xfId="687"/>
    <cellStyle name="xl155 9" xfId="501"/>
    <cellStyle name="xl156" xfId="133"/>
    <cellStyle name="xl156 10" xfId="319"/>
    <cellStyle name="xl156 2" xfId="1418"/>
    <cellStyle name="xl156 3" xfId="1796"/>
    <cellStyle name="xl156 3 2" xfId="3286"/>
    <cellStyle name="xl156 4" xfId="1258"/>
    <cellStyle name="xl156 5" xfId="1965"/>
    <cellStyle name="xl156 6" xfId="1063"/>
    <cellStyle name="xl156 7" xfId="877"/>
    <cellStyle name="xl156 8" xfId="691"/>
    <cellStyle name="xl156 9" xfId="505"/>
    <cellStyle name="xl157" xfId="135"/>
    <cellStyle name="xl157 10" xfId="321"/>
    <cellStyle name="xl157 2" xfId="1425"/>
    <cellStyle name="xl157 3" xfId="1803"/>
    <cellStyle name="xl157 3 2" xfId="3293"/>
    <cellStyle name="xl157 4" xfId="1259"/>
    <cellStyle name="xl157 5" xfId="1964"/>
    <cellStyle name="xl157 6" xfId="1065"/>
    <cellStyle name="xl157 7" xfId="879"/>
    <cellStyle name="xl157 8" xfId="693"/>
    <cellStyle name="xl157 9" xfId="507"/>
    <cellStyle name="xl158" xfId="137"/>
    <cellStyle name="xl158 10" xfId="323"/>
    <cellStyle name="xl158 2" xfId="1427"/>
    <cellStyle name="xl158 3" xfId="1805"/>
    <cellStyle name="xl158 3 2" xfId="3295"/>
    <cellStyle name="xl158 4" xfId="1260"/>
    <cellStyle name="xl158 5" xfId="1963"/>
    <cellStyle name="xl158 6" xfId="1067"/>
    <cellStyle name="xl158 7" xfId="881"/>
    <cellStyle name="xl158 8" xfId="695"/>
    <cellStyle name="xl158 9" xfId="509"/>
    <cellStyle name="xl159" xfId="146"/>
    <cellStyle name="xl159 10" xfId="332"/>
    <cellStyle name="xl159 2" xfId="1428"/>
    <cellStyle name="xl159 3" xfId="1806"/>
    <cellStyle name="xl159 3 2" xfId="3296"/>
    <cellStyle name="xl159 4" xfId="1262"/>
    <cellStyle name="xl159 5" xfId="1962"/>
    <cellStyle name="xl159 6" xfId="1076"/>
    <cellStyle name="xl159 7" xfId="890"/>
    <cellStyle name="xl159 8" xfId="704"/>
    <cellStyle name="xl159 9" xfId="518"/>
    <cellStyle name="xl160" xfId="153"/>
    <cellStyle name="xl160 10" xfId="339"/>
    <cellStyle name="xl160 2" xfId="1429"/>
    <cellStyle name="xl160 3" xfId="1807"/>
    <cellStyle name="xl160 3 2" xfId="3297"/>
    <cellStyle name="xl160 4" xfId="1263"/>
    <cellStyle name="xl160 5" xfId="1961"/>
    <cellStyle name="xl160 6" xfId="1083"/>
    <cellStyle name="xl160 7" xfId="897"/>
    <cellStyle name="xl160 8" xfId="711"/>
    <cellStyle name="xl160 9" xfId="525"/>
    <cellStyle name="xl161" xfId="158"/>
    <cellStyle name="xl161 10" xfId="344"/>
    <cellStyle name="xl161 2" xfId="1431"/>
    <cellStyle name="xl161 3" xfId="1809"/>
    <cellStyle name="xl161 3 2" xfId="3299"/>
    <cellStyle name="xl161 4" xfId="1264"/>
    <cellStyle name="xl161 5" xfId="1960"/>
    <cellStyle name="xl161 6" xfId="1088"/>
    <cellStyle name="xl161 7" xfId="902"/>
    <cellStyle name="xl161 8" xfId="716"/>
    <cellStyle name="xl161 9" xfId="530"/>
    <cellStyle name="xl162" xfId="159"/>
    <cellStyle name="xl162 10" xfId="345"/>
    <cellStyle name="xl162 2" xfId="1432"/>
    <cellStyle name="xl162 3" xfId="1810"/>
    <cellStyle name="xl162 3 2" xfId="3300"/>
    <cellStyle name="xl162 4" xfId="1266"/>
    <cellStyle name="xl162 5" xfId="1958"/>
    <cellStyle name="xl162 6" xfId="1089"/>
    <cellStyle name="xl162 7" xfId="903"/>
    <cellStyle name="xl162 8" xfId="717"/>
    <cellStyle name="xl162 9" xfId="531"/>
    <cellStyle name="xl163" xfId="160"/>
    <cellStyle name="xl163 10" xfId="346"/>
    <cellStyle name="xl163 2" xfId="1433"/>
    <cellStyle name="xl163 3" xfId="1811"/>
    <cellStyle name="xl163 3 2" xfId="3301"/>
    <cellStyle name="xl163 4" xfId="1213"/>
    <cellStyle name="xl163 5" xfId="2014"/>
    <cellStyle name="xl163 6" xfId="1090"/>
    <cellStyle name="xl163 7" xfId="904"/>
    <cellStyle name="xl163 8" xfId="718"/>
    <cellStyle name="xl163 9" xfId="532"/>
    <cellStyle name="xl164" xfId="161"/>
    <cellStyle name="xl164 10" xfId="347"/>
    <cellStyle name="xl164 2" xfId="1435"/>
    <cellStyle name="xl164 3" xfId="1813"/>
    <cellStyle name="xl164 3 2" xfId="3303"/>
    <cellStyle name="xl164 4" xfId="1221"/>
    <cellStyle name="xl164 5" xfId="1990"/>
    <cellStyle name="xl164 6" xfId="1091"/>
    <cellStyle name="xl164 7" xfId="905"/>
    <cellStyle name="xl164 8" xfId="719"/>
    <cellStyle name="xl164 9" xfId="533"/>
    <cellStyle name="xl165" xfId="162"/>
    <cellStyle name="xl165 10" xfId="348"/>
    <cellStyle name="xl165 2" xfId="1436"/>
    <cellStyle name="xl165 3" xfId="1814"/>
    <cellStyle name="xl165 3 2" xfId="3304"/>
    <cellStyle name="xl165 4" xfId="1231"/>
    <cellStyle name="xl165 5" xfId="2027"/>
    <cellStyle name="xl165 6" xfId="1092"/>
    <cellStyle name="xl165 7" xfId="906"/>
    <cellStyle name="xl165 8" xfId="720"/>
    <cellStyle name="xl165 9" xfId="534"/>
    <cellStyle name="xl166" xfId="163"/>
    <cellStyle name="xl166 10" xfId="349"/>
    <cellStyle name="xl166 2" xfId="1437"/>
    <cellStyle name="xl166 3" xfId="1815"/>
    <cellStyle name="xl166 3 2" xfId="3305"/>
    <cellStyle name="xl166 4" xfId="1236"/>
    <cellStyle name="xl166 5" xfId="1985"/>
    <cellStyle name="xl166 6" xfId="1093"/>
    <cellStyle name="xl166 7" xfId="907"/>
    <cellStyle name="xl166 8" xfId="721"/>
    <cellStyle name="xl166 9" xfId="535"/>
    <cellStyle name="xl167" xfId="164"/>
    <cellStyle name="xl167 10" xfId="350"/>
    <cellStyle name="xl167 2" xfId="1439"/>
    <cellStyle name="xl167 3" xfId="1817"/>
    <cellStyle name="xl167 3 2" xfId="3307"/>
    <cellStyle name="xl167 4" xfId="1240"/>
    <cellStyle name="xl167 5" xfId="1982"/>
    <cellStyle name="xl167 6" xfId="1094"/>
    <cellStyle name="xl167 7" xfId="908"/>
    <cellStyle name="xl167 8" xfId="722"/>
    <cellStyle name="xl167 9" xfId="536"/>
    <cellStyle name="xl168" xfId="165"/>
    <cellStyle name="xl168 10" xfId="351"/>
    <cellStyle name="xl168 2" xfId="1386"/>
    <cellStyle name="xl168 3" xfId="1764"/>
    <cellStyle name="xl168 3 2" xfId="3254"/>
    <cellStyle name="xl168 4" xfId="1244"/>
    <cellStyle name="xl168 5" xfId="1978"/>
    <cellStyle name="xl168 6" xfId="1095"/>
    <cellStyle name="xl168 7" xfId="909"/>
    <cellStyle name="xl168 8" xfId="723"/>
    <cellStyle name="xl168 9" xfId="537"/>
    <cellStyle name="xl169" xfId="166"/>
    <cellStyle name="xl169 10" xfId="352"/>
    <cellStyle name="xl169 2" xfId="1394"/>
    <cellStyle name="xl169 3" xfId="1772"/>
    <cellStyle name="xl169 3 2" xfId="3262"/>
    <cellStyle name="xl169 4" xfId="1267"/>
    <cellStyle name="xl169 5" xfId="1957"/>
    <cellStyle name="xl169 6" xfId="1096"/>
    <cellStyle name="xl169 7" xfId="910"/>
    <cellStyle name="xl169 8" xfId="724"/>
    <cellStyle name="xl169 9" xfId="538"/>
    <cellStyle name="xl170" xfId="167"/>
    <cellStyle name="xl170 10" xfId="353"/>
    <cellStyle name="xl170 2" xfId="1404"/>
    <cellStyle name="xl170 3" xfId="1782"/>
    <cellStyle name="xl170 3 2" xfId="3272"/>
    <cellStyle name="xl170 4" xfId="1270"/>
    <cellStyle name="xl170 5" xfId="1954"/>
    <cellStyle name="xl170 6" xfId="1097"/>
    <cellStyle name="xl170 7" xfId="911"/>
    <cellStyle name="xl170 8" xfId="725"/>
    <cellStyle name="xl170 9" xfId="539"/>
    <cellStyle name="xl171" xfId="168"/>
    <cellStyle name="xl171 10" xfId="354"/>
    <cellStyle name="xl171 2" xfId="1409"/>
    <cellStyle name="xl171 3" xfId="1787"/>
    <cellStyle name="xl171 3 2" xfId="3277"/>
    <cellStyle name="xl171 4" xfId="1273"/>
    <cellStyle name="xl171 5" xfId="1881"/>
    <cellStyle name="xl171 6" xfId="1098"/>
    <cellStyle name="xl171 7" xfId="912"/>
    <cellStyle name="xl171 8" xfId="726"/>
    <cellStyle name="xl171 9" xfId="540"/>
    <cellStyle name="xl172" xfId="103"/>
    <cellStyle name="xl172 10" xfId="289"/>
    <cellStyle name="xl172 2" xfId="1413"/>
    <cellStyle name="xl172 3" xfId="1791"/>
    <cellStyle name="xl172 3 2" xfId="3281"/>
    <cellStyle name="xl172 4" xfId="1276"/>
    <cellStyle name="xl172 5" xfId="1950"/>
    <cellStyle name="xl172 6" xfId="1033"/>
    <cellStyle name="xl172 7" xfId="847"/>
    <cellStyle name="xl172 8" xfId="661"/>
    <cellStyle name="xl172 9" xfId="475"/>
    <cellStyle name="xl173" xfId="111"/>
    <cellStyle name="xl173 10" xfId="297"/>
    <cellStyle name="xl173 2" xfId="1417"/>
    <cellStyle name="xl173 3" xfId="1795"/>
    <cellStyle name="xl173 3 2" xfId="3285"/>
    <cellStyle name="xl173 4" xfId="1268"/>
    <cellStyle name="xl173 5" xfId="1956"/>
    <cellStyle name="xl173 6" xfId="1041"/>
    <cellStyle name="xl173 7" xfId="855"/>
    <cellStyle name="xl173 8" xfId="669"/>
    <cellStyle name="xl173 9" xfId="483"/>
    <cellStyle name="xl174" xfId="121"/>
    <cellStyle name="xl174 10" xfId="307"/>
    <cellStyle name="xl174 2" xfId="1440"/>
    <cellStyle name="xl174 3" xfId="1818"/>
    <cellStyle name="xl174 3 2" xfId="3308"/>
    <cellStyle name="xl174 4" xfId="1271"/>
    <cellStyle name="xl174 5" xfId="1953"/>
    <cellStyle name="xl174 6" xfId="1051"/>
    <cellStyle name="xl174 7" xfId="865"/>
    <cellStyle name="xl174 8" xfId="679"/>
    <cellStyle name="xl174 9" xfId="493"/>
    <cellStyle name="xl175" xfId="126"/>
    <cellStyle name="xl175 10" xfId="312"/>
    <cellStyle name="xl175 2" xfId="1443"/>
    <cellStyle name="xl175 3" xfId="1821"/>
    <cellStyle name="xl175 3 2" xfId="3311"/>
    <cellStyle name="xl175 4" xfId="1269"/>
    <cellStyle name="xl175 5" xfId="1955"/>
    <cellStyle name="xl175 6" xfId="1056"/>
    <cellStyle name="xl175 7" xfId="870"/>
    <cellStyle name="xl175 8" xfId="684"/>
    <cellStyle name="xl175 9" xfId="498"/>
    <cellStyle name="xl176" xfId="130"/>
    <cellStyle name="xl176 10" xfId="316"/>
    <cellStyle name="xl176 2" xfId="1446"/>
    <cellStyle name="xl176 3" xfId="1824"/>
    <cellStyle name="xl176 3 2" xfId="3314"/>
    <cellStyle name="xl176 4" xfId="1222"/>
    <cellStyle name="xl176 5" xfId="1993"/>
    <cellStyle name="xl176 6" xfId="1060"/>
    <cellStyle name="xl176 7" xfId="874"/>
    <cellStyle name="xl176 8" xfId="688"/>
    <cellStyle name="xl176 9" xfId="502"/>
    <cellStyle name="xl177" xfId="134"/>
    <cellStyle name="xl177 10" xfId="320"/>
    <cellStyle name="xl177 2" xfId="1449"/>
    <cellStyle name="xl177 3" xfId="1827"/>
    <cellStyle name="xl177 3 2" xfId="3317"/>
    <cellStyle name="xl177 4" xfId="1212"/>
    <cellStyle name="xl177 5" xfId="2031"/>
    <cellStyle name="xl177 6" xfId="1064"/>
    <cellStyle name="xl177 7" xfId="878"/>
    <cellStyle name="xl177 8" xfId="692"/>
    <cellStyle name="xl177 9" xfId="506"/>
    <cellStyle name="xl178" xfId="149"/>
    <cellStyle name="xl178 10" xfId="335"/>
    <cellStyle name="xl178 2" xfId="1441"/>
    <cellStyle name="xl178 3" xfId="1819"/>
    <cellStyle name="xl178 3 2" xfId="3309"/>
    <cellStyle name="xl178 4" xfId="1223"/>
    <cellStyle name="xl178 5" xfId="1995"/>
    <cellStyle name="xl178 6" xfId="1079"/>
    <cellStyle name="xl178 7" xfId="893"/>
    <cellStyle name="xl178 8" xfId="707"/>
    <cellStyle name="xl178 9" xfId="521"/>
    <cellStyle name="xl179" xfId="112"/>
    <cellStyle name="xl179 10" xfId="298"/>
    <cellStyle name="xl179 2" xfId="1444"/>
    <cellStyle name="xl179 3" xfId="1822"/>
    <cellStyle name="xl179 3 2" xfId="3312"/>
    <cellStyle name="xl179 4" xfId="1232"/>
    <cellStyle name="xl179 5" xfId="2018"/>
    <cellStyle name="xl179 6" xfId="1042"/>
    <cellStyle name="xl179 7" xfId="856"/>
    <cellStyle name="xl179 8" xfId="670"/>
    <cellStyle name="xl179 9" xfId="484"/>
    <cellStyle name="xl180" xfId="154"/>
    <cellStyle name="xl180 10" xfId="340"/>
    <cellStyle name="xl180 2" xfId="1442"/>
    <cellStyle name="xl180 3" xfId="1820"/>
    <cellStyle name="xl180 3 2" xfId="3310"/>
    <cellStyle name="xl180 4" xfId="1246"/>
    <cellStyle name="xl180 5" xfId="1976"/>
    <cellStyle name="xl180 6" xfId="1084"/>
    <cellStyle name="xl180 7" xfId="898"/>
    <cellStyle name="xl180 8" xfId="712"/>
    <cellStyle name="xl180 9" xfId="526"/>
    <cellStyle name="xl181" xfId="169"/>
    <cellStyle name="xl181 10" xfId="355"/>
    <cellStyle name="xl181 2" xfId="1395"/>
    <cellStyle name="xl181 3" xfId="1773"/>
    <cellStyle name="xl181 3 2" xfId="3263"/>
    <cellStyle name="xl181 4" xfId="1274"/>
    <cellStyle name="xl181 5" xfId="1952"/>
    <cellStyle name="xl181 6" xfId="1099"/>
    <cellStyle name="xl181 7" xfId="913"/>
    <cellStyle name="xl181 8" xfId="727"/>
    <cellStyle name="xl181 9" xfId="541"/>
    <cellStyle name="xl182" xfId="172"/>
    <cellStyle name="xl182 10" xfId="358"/>
    <cellStyle name="xl182 2" xfId="1385"/>
    <cellStyle name="xl182 3" xfId="1763"/>
    <cellStyle name="xl182 3 2" xfId="3253"/>
    <cellStyle name="xl182 4" xfId="1216"/>
    <cellStyle name="xl182 5" xfId="2003"/>
    <cellStyle name="xl182 6" xfId="1102"/>
    <cellStyle name="xl182 7" xfId="916"/>
    <cellStyle name="xl182 8" xfId="730"/>
    <cellStyle name="xl182 9" xfId="544"/>
    <cellStyle name="xl183" xfId="175"/>
    <cellStyle name="xl183 2" xfId="1774"/>
    <cellStyle name="xl183 2 2" xfId="3264"/>
    <cellStyle name="xl183 3" xfId="1396"/>
    <cellStyle name="xl183 4" xfId="1105"/>
    <cellStyle name="xl183 5" xfId="919"/>
    <cellStyle name="xl183 6" xfId="733"/>
    <cellStyle name="xl183 7" xfId="547"/>
    <cellStyle name="xl183 8" xfId="361"/>
    <cellStyle name="xl184" xfId="178"/>
    <cellStyle name="xl184 2" xfId="1783"/>
    <cellStyle name="xl184 2 2" xfId="3273"/>
    <cellStyle name="xl184 3" xfId="1405"/>
    <cellStyle name="xl184 4" xfId="1108"/>
    <cellStyle name="xl184 5" xfId="922"/>
    <cellStyle name="xl184 6" xfId="736"/>
    <cellStyle name="xl184 7" xfId="550"/>
    <cellStyle name="xl184 8" xfId="364"/>
    <cellStyle name="xl185" xfId="170"/>
    <cellStyle name="xl185 2" xfId="1797"/>
    <cellStyle name="xl185 2 2" xfId="3287"/>
    <cellStyle name="xl185 3" xfId="1419"/>
    <cellStyle name="xl185 4" xfId="1100"/>
    <cellStyle name="xl185 5" xfId="914"/>
    <cellStyle name="xl185 6" xfId="728"/>
    <cellStyle name="xl185 7" xfId="542"/>
    <cellStyle name="xl185 8" xfId="356"/>
    <cellStyle name="xl186" xfId="173"/>
    <cellStyle name="xl186 2" xfId="1825"/>
    <cellStyle name="xl186 2 2" xfId="3315"/>
    <cellStyle name="xl186 3" xfId="1447"/>
    <cellStyle name="xl186 4" xfId="1103"/>
    <cellStyle name="xl186 5" xfId="917"/>
    <cellStyle name="xl186 6" xfId="731"/>
    <cellStyle name="xl186 7" xfId="545"/>
    <cellStyle name="xl186 8" xfId="359"/>
    <cellStyle name="xl187" xfId="171"/>
    <cellStyle name="xl187 2" xfId="1767"/>
    <cellStyle name="xl187 2 2" xfId="3257"/>
    <cellStyle name="xl187 3" xfId="1389"/>
    <cellStyle name="xl187 4" xfId="1101"/>
    <cellStyle name="xl187 5" xfId="915"/>
    <cellStyle name="xl187 6" xfId="729"/>
    <cellStyle name="xl187 7" xfId="543"/>
    <cellStyle name="xl187 8" xfId="357"/>
    <cellStyle name="xl188" xfId="101"/>
    <cellStyle name="xl188 2" xfId="1031"/>
    <cellStyle name="xl188 3" xfId="845"/>
    <cellStyle name="xl188 4" xfId="659"/>
    <cellStyle name="xl188 5" xfId="473"/>
    <cellStyle name="xl188 6" xfId="287"/>
    <cellStyle name="xl189" xfId="138"/>
    <cellStyle name="xl189 2" xfId="1068"/>
    <cellStyle name="xl189 3" xfId="882"/>
    <cellStyle name="xl189 4" xfId="696"/>
    <cellStyle name="xl189 5" xfId="510"/>
    <cellStyle name="xl189 6" xfId="324"/>
    <cellStyle name="xl190" xfId="140"/>
    <cellStyle name="xl190 2" xfId="1070"/>
    <cellStyle name="xl190 3" xfId="884"/>
    <cellStyle name="xl190 4" xfId="698"/>
    <cellStyle name="xl190 5" xfId="512"/>
    <cellStyle name="xl190 6" xfId="326"/>
    <cellStyle name="xl191" xfId="143"/>
    <cellStyle name="xl191 2" xfId="1073"/>
    <cellStyle name="xl191 3" xfId="887"/>
    <cellStyle name="xl191 4" xfId="701"/>
    <cellStyle name="xl191 5" xfId="515"/>
    <cellStyle name="xl191 6" xfId="329"/>
    <cellStyle name="xl192" xfId="147"/>
    <cellStyle name="xl192 2" xfId="1077"/>
    <cellStyle name="xl192 3" xfId="891"/>
    <cellStyle name="xl192 4" xfId="705"/>
    <cellStyle name="xl192 5" xfId="519"/>
    <cellStyle name="xl192 6" xfId="333"/>
    <cellStyle name="xl193" xfId="152"/>
    <cellStyle name="xl193 2" xfId="1082"/>
    <cellStyle name="xl193 3" xfId="896"/>
    <cellStyle name="xl193 4" xfId="710"/>
    <cellStyle name="xl193 5" xfId="524"/>
    <cellStyle name="xl193 6" xfId="338"/>
    <cellStyle name="xl194" xfId="113"/>
    <cellStyle name="xl194 2" xfId="1043"/>
    <cellStyle name="xl194 3" xfId="857"/>
    <cellStyle name="xl194 4" xfId="671"/>
    <cellStyle name="xl194 5" xfId="485"/>
    <cellStyle name="xl194 6" xfId="299"/>
    <cellStyle name="xl195" xfId="155"/>
    <cellStyle name="xl195 2" xfId="1085"/>
    <cellStyle name="xl195 3" xfId="899"/>
    <cellStyle name="xl195 4" xfId="713"/>
    <cellStyle name="xl195 5" xfId="527"/>
    <cellStyle name="xl195 6" xfId="341"/>
    <cellStyle name="xl196" xfId="122"/>
    <cellStyle name="xl196 2" xfId="1052"/>
    <cellStyle name="xl196 3" xfId="866"/>
    <cellStyle name="xl196 4" xfId="680"/>
    <cellStyle name="xl196 5" xfId="494"/>
    <cellStyle name="xl196 6" xfId="308"/>
    <cellStyle name="xl197" xfId="176"/>
    <cellStyle name="xl197 2" xfId="1106"/>
    <cellStyle name="xl197 3" xfId="920"/>
    <cellStyle name="xl197 4" xfId="734"/>
    <cellStyle name="xl197 5" xfId="548"/>
    <cellStyle name="xl197 6" xfId="362"/>
    <cellStyle name="xl198" xfId="102"/>
    <cellStyle name="xl198 2" xfId="1032"/>
    <cellStyle name="xl198 3" xfId="846"/>
    <cellStyle name="xl198 4" xfId="660"/>
    <cellStyle name="xl198 5" xfId="474"/>
    <cellStyle name="xl198 6" xfId="288"/>
    <cellStyle name="xl199" xfId="141"/>
    <cellStyle name="xl199 2" xfId="1071"/>
    <cellStyle name="xl199 3" xfId="885"/>
    <cellStyle name="xl199 4" xfId="699"/>
    <cellStyle name="xl199 5" xfId="513"/>
    <cellStyle name="xl199 6" xfId="327"/>
    <cellStyle name="xl200" xfId="106"/>
    <cellStyle name="xl200 2" xfId="1036"/>
    <cellStyle name="xl200 3" xfId="850"/>
    <cellStyle name="xl200 4" xfId="664"/>
    <cellStyle name="xl200 5" xfId="478"/>
    <cellStyle name="xl200 6" xfId="292"/>
    <cellStyle name="xl21" xfId="184"/>
    <cellStyle name="xl21 10" xfId="556"/>
    <cellStyle name="xl21 11" xfId="370"/>
    <cellStyle name="xl21 12" xfId="3722"/>
    <cellStyle name="xl21 2" xfId="1455"/>
    <cellStyle name="xl21 3" xfId="1831"/>
    <cellStyle name="xl21 3 2" xfId="3320"/>
    <cellStyle name="xl21 4" xfId="1282"/>
    <cellStyle name="xl21 5" xfId="1946"/>
    <cellStyle name="xl21 6" xfId="1114"/>
    <cellStyle name="xl21 7" xfId="928"/>
    <cellStyle name="xl21 8" xfId="2791"/>
    <cellStyle name="xl21 8 2" xfId="4035"/>
    <cellStyle name="xl21 9" xfId="742"/>
    <cellStyle name="xl22" xfId="1"/>
    <cellStyle name="xl22 2" xfId="1285"/>
    <cellStyle name="xl22 3" xfId="1117"/>
    <cellStyle name="xl22 4" xfId="931"/>
    <cellStyle name="xl22 5" xfId="745"/>
    <cellStyle name="xl22 6" xfId="559"/>
    <cellStyle name="xl22 7" xfId="373"/>
    <cellStyle name="xl22 8" xfId="187"/>
    <cellStyle name="xl23" xfId="8"/>
    <cellStyle name="xl23 2" xfId="1291"/>
    <cellStyle name="xl23 3" xfId="1123"/>
    <cellStyle name="xl23 4" xfId="938"/>
    <cellStyle name="xl23 5" xfId="752"/>
    <cellStyle name="xl23 6" xfId="566"/>
    <cellStyle name="xl23 7" xfId="380"/>
    <cellStyle name="xl23 8" xfId="194"/>
    <cellStyle name="xl24" xfId="12"/>
    <cellStyle name="xl24 2" xfId="1295"/>
    <cellStyle name="xl24 3" xfId="1127"/>
    <cellStyle name="xl24 4" xfId="942"/>
    <cellStyle name="xl24 5" xfId="756"/>
    <cellStyle name="xl24 6" xfId="570"/>
    <cellStyle name="xl24 7" xfId="384"/>
    <cellStyle name="xl24 8" xfId="198"/>
    <cellStyle name="xl25" xfId="19"/>
    <cellStyle name="xl25 2" xfId="1302"/>
    <cellStyle name="xl25 3" xfId="1134"/>
    <cellStyle name="xl25 4" xfId="949"/>
    <cellStyle name="xl25 5" xfId="763"/>
    <cellStyle name="xl25 6" xfId="577"/>
    <cellStyle name="xl25 7" xfId="391"/>
    <cellStyle name="xl25 8" xfId="205"/>
    <cellStyle name="xl26" xfId="7"/>
    <cellStyle name="xl26 2" xfId="1317"/>
    <cellStyle name="xl26 3" xfId="1149"/>
    <cellStyle name="xl26 4" xfId="937"/>
    <cellStyle name="xl26 5" xfId="751"/>
    <cellStyle name="xl26 6" xfId="565"/>
    <cellStyle name="xl26 7" xfId="379"/>
    <cellStyle name="xl26 8" xfId="193"/>
    <cellStyle name="xl27" xfId="5"/>
    <cellStyle name="xl27 2" xfId="1289"/>
    <cellStyle name="xl27 3" xfId="1121"/>
    <cellStyle name="xl27 4" xfId="935"/>
    <cellStyle name="xl27 5" xfId="749"/>
    <cellStyle name="xl27 6" xfId="563"/>
    <cellStyle name="xl27 7" xfId="377"/>
    <cellStyle name="xl27 8" xfId="191"/>
    <cellStyle name="xl28" xfId="35"/>
    <cellStyle name="xl28 2" xfId="1319"/>
    <cellStyle name="xl28 3" xfId="1151"/>
    <cellStyle name="xl28 4" xfId="965"/>
    <cellStyle name="xl28 5" xfId="779"/>
    <cellStyle name="xl28 6" xfId="593"/>
    <cellStyle name="xl28 7" xfId="407"/>
    <cellStyle name="xl28 8" xfId="221"/>
    <cellStyle name="xl29" xfId="39"/>
    <cellStyle name="xl29 2" xfId="1321"/>
    <cellStyle name="xl29 3" xfId="1153"/>
    <cellStyle name="xl29 4" xfId="969"/>
    <cellStyle name="xl29 5" xfId="783"/>
    <cellStyle name="xl29 6" xfId="597"/>
    <cellStyle name="xl29 7" xfId="411"/>
    <cellStyle name="xl29 8" xfId="225"/>
    <cellStyle name="xl30" xfId="46"/>
    <cellStyle name="xl30 2" xfId="1327"/>
    <cellStyle name="xl30 3" xfId="1159"/>
    <cellStyle name="xl30 4" xfId="976"/>
    <cellStyle name="xl30 5" xfId="790"/>
    <cellStyle name="xl30 6" xfId="604"/>
    <cellStyle name="xl30 7" xfId="418"/>
    <cellStyle name="xl30 8" xfId="232"/>
    <cellStyle name="xl31" xfId="53"/>
    <cellStyle name="xl31 2" xfId="1332"/>
    <cellStyle name="xl31 3" xfId="1164"/>
    <cellStyle name="xl31 4" xfId="983"/>
    <cellStyle name="xl31 5" xfId="797"/>
    <cellStyle name="xl31 6" xfId="611"/>
    <cellStyle name="xl31 7" xfId="425"/>
    <cellStyle name="xl31 8" xfId="239"/>
    <cellStyle name="xl32" xfId="185"/>
    <cellStyle name="xl32 10" xfId="557"/>
    <cellStyle name="xl32 11" xfId="371"/>
    <cellStyle name="xl32 12" xfId="3723"/>
    <cellStyle name="xl32 2" xfId="1456"/>
    <cellStyle name="xl32 3" xfId="1832"/>
    <cellStyle name="xl32 3 2" xfId="3321"/>
    <cellStyle name="xl32 4" xfId="1283"/>
    <cellStyle name="xl32 5" xfId="1945"/>
    <cellStyle name="xl32 6" xfId="1115"/>
    <cellStyle name="xl32 7" xfId="929"/>
    <cellStyle name="xl32 8" xfId="2737"/>
    <cellStyle name="xl32 8 2" xfId="4027"/>
    <cellStyle name="xl32 9" xfId="743"/>
    <cellStyle name="xl33" xfId="13"/>
    <cellStyle name="xl33 2" xfId="1296"/>
    <cellStyle name="xl33 3" xfId="1128"/>
    <cellStyle name="xl33 4" xfId="943"/>
    <cellStyle name="xl33 5" xfId="757"/>
    <cellStyle name="xl33 6" xfId="571"/>
    <cellStyle name="xl33 7" xfId="385"/>
    <cellStyle name="xl33 8" xfId="199"/>
    <cellStyle name="xl34" xfId="30"/>
    <cellStyle name="xl34 2" xfId="1313"/>
    <cellStyle name="xl34 3" xfId="1145"/>
    <cellStyle name="xl34 4" xfId="960"/>
    <cellStyle name="xl34 5" xfId="774"/>
    <cellStyle name="xl34 6" xfId="588"/>
    <cellStyle name="xl34 7" xfId="402"/>
    <cellStyle name="xl34 8" xfId="216"/>
    <cellStyle name="xl35" xfId="40"/>
    <cellStyle name="xl35 2" xfId="1322"/>
    <cellStyle name="xl35 3" xfId="1154"/>
    <cellStyle name="xl35 4" xfId="970"/>
    <cellStyle name="xl35 5" xfId="784"/>
    <cellStyle name="xl35 6" xfId="598"/>
    <cellStyle name="xl35 7" xfId="412"/>
    <cellStyle name="xl35 8" xfId="226"/>
    <cellStyle name="xl36" xfId="47"/>
    <cellStyle name="xl36 2" xfId="1328"/>
    <cellStyle name="xl36 3" xfId="1160"/>
    <cellStyle name="xl36 4" xfId="977"/>
    <cellStyle name="xl36 5" xfId="791"/>
    <cellStyle name="xl36 6" xfId="605"/>
    <cellStyle name="xl36 7" xfId="419"/>
    <cellStyle name="xl36 8" xfId="233"/>
    <cellStyle name="xl37" xfId="54"/>
    <cellStyle name="xl37 2" xfId="1333"/>
    <cellStyle name="xl37 3" xfId="1165"/>
    <cellStyle name="xl37 4" xfId="984"/>
    <cellStyle name="xl37 5" xfId="798"/>
    <cellStyle name="xl37 6" xfId="612"/>
    <cellStyle name="xl37 7" xfId="426"/>
    <cellStyle name="xl37 8" xfId="240"/>
    <cellStyle name="xl38" xfId="57"/>
    <cellStyle name="xl38 2" xfId="1336"/>
    <cellStyle name="xl38 3" xfId="1168"/>
    <cellStyle name="xl38 4" xfId="987"/>
    <cellStyle name="xl38 5" xfId="801"/>
    <cellStyle name="xl38 6" xfId="615"/>
    <cellStyle name="xl38 7" xfId="429"/>
    <cellStyle name="xl38 8" xfId="243"/>
    <cellStyle name="xl39" xfId="31"/>
    <cellStyle name="xl39 2" xfId="1314"/>
    <cellStyle name="xl39 3" xfId="1146"/>
    <cellStyle name="xl39 4" xfId="961"/>
    <cellStyle name="xl39 5" xfId="775"/>
    <cellStyle name="xl39 6" xfId="589"/>
    <cellStyle name="xl39 7" xfId="403"/>
    <cellStyle name="xl39 8" xfId="217"/>
    <cellStyle name="xl40" xfId="23"/>
    <cellStyle name="xl40 2" xfId="1306"/>
    <cellStyle name="xl40 3" xfId="1138"/>
    <cellStyle name="xl40 4" xfId="953"/>
    <cellStyle name="xl40 5" xfId="767"/>
    <cellStyle name="xl40 6" xfId="581"/>
    <cellStyle name="xl40 7" xfId="395"/>
    <cellStyle name="xl40 8" xfId="209"/>
    <cellStyle name="xl41" xfId="41"/>
    <cellStyle name="xl41 2" xfId="1323"/>
    <cellStyle name="xl41 3" xfId="1155"/>
    <cellStyle name="xl41 4" xfId="971"/>
    <cellStyle name="xl41 5" xfId="785"/>
    <cellStyle name="xl41 6" xfId="599"/>
    <cellStyle name="xl41 7" xfId="413"/>
    <cellStyle name="xl41 8" xfId="227"/>
    <cellStyle name="xl42" xfId="48"/>
    <cellStyle name="xl42 2" xfId="1329"/>
    <cellStyle name="xl42 3" xfId="1161"/>
    <cellStyle name="xl42 4" xfId="978"/>
    <cellStyle name="xl42 5" xfId="792"/>
    <cellStyle name="xl42 6" xfId="606"/>
    <cellStyle name="xl42 7" xfId="420"/>
    <cellStyle name="xl42 8" xfId="234"/>
    <cellStyle name="xl43" xfId="55"/>
    <cellStyle name="xl43 2" xfId="1334"/>
    <cellStyle name="xl43 3" xfId="1166"/>
    <cellStyle name="xl43 4" xfId="985"/>
    <cellStyle name="xl43 5" xfId="799"/>
    <cellStyle name="xl43 6" xfId="613"/>
    <cellStyle name="xl43 7" xfId="427"/>
    <cellStyle name="xl43 8" xfId="241"/>
    <cellStyle name="xl44" xfId="37"/>
    <cellStyle name="xl44 2" xfId="1320"/>
    <cellStyle name="xl44 3" xfId="1152"/>
    <cellStyle name="xl44 4" xfId="1899"/>
    <cellStyle name="xl44 5" xfId="967"/>
    <cellStyle name="xl44 6" xfId="781"/>
    <cellStyle name="xl44 7" xfId="595"/>
    <cellStyle name="xl44 8" xfId="409"/>
    <cellStyle name="xl44 9" xfId="223"/>
    <cellStyle name="xl45" xfId="38"/>
    <cellStyle name="xl45 10" xfId="224"/>
    <cellStyle name="xl45 2" xfId="1324"/>
    <cellStyle name="xl45 3" xfId="1709"/>
    <cellStyle name="xl45 3 2" xfId="3207"/>
    <cellStyle name="xl45 4" xfId="1156"/>
    <cellStyle name="xl45 5" xfId="1905"/>
    <cellStyle name="xl45 6" xfId="968"/>
    <cellStyle name="xl45 7" xfId="782"/>
    <cellStyle name="xl45 8" xfId="596"/>
    <cellStyle name="xl45 9" xfId="410"/>
    <cellStyle name="xl46" xfId="42"/>
    <cellStyle name="xl46 2" xfId="1338"/>
    <cellStyle name="xl46 3" xfId="1170"/>
    <cellStyle name="xl46 4" xfId="2048"/>
    <cellStyle name="xl46 5" xfId="972"/>
    <cellStyle name="xl46 6" xfId="786"/>
    <cellStyle name="xl46 7" xfId="600"/>
    <cellStyle name="xl46 8" xfId="414"/>
    <cellStyle name="xl46 9" xfId="228"/>
    <cellStyle name="xl47" xfId="59"/>
    <cellStyle name="xl47 2" xfId="1286"/>
    <cellStyle name="xl47 3" xfId="1118"/>
    <cellStyle name="xl47 4" xfId="1911"/>
    <cellStyle name="xl47 5" xfId="989"/>
    <cellStyle name="xl47 6" xfId="803"/>
    <cellStyle name="xl47 7" xfId="617"/>
    <cellStyle name="xl47 8" xfId="431"/>
    <cellStyle name="xl47 9" xfId="245"/>
    <cellStyle name="xl48" xfId="2"/>
    <cellStyle name="xl48 2" xfId="1303"/>
    <cellStyle name="xl48 3" xfId="1135"/>
    <cellStyle name="xl48 4" xfId="1929"/>
    <cellStyle name="xl48 5" xfId="932"/>
    <cellStyle name="xl48 6" xfId="746"/>
    <cellStyle name="xl48 7" xfId="560"/>
    <cellStyle name="xl48 8" xfId="374"/>
    <cellStyle name="xl48 9" xfId="188"/>
    <cellStyle name="xl49" xfId="20"/>
    <cellStyle name="xl49 2" xfId="1309"/>
    <cellStyle name="xl49 3" xfId="1141"/>
    <cellStyle name="xl49 4" xfId="1916"/>
    <cellStyle name="xl49 5" xfId="950"/>
    <cellStyle name="xl49 6" xfId="764"/>
    <cellStyle name="xl49 7" xfId="578"/>
    <cellStyle name="xl49 8" xfId="392"/>
    <cellStyle name="xl49 9" xfId="206"/>
    <cellStyle name="xl50" xfId="26"/>
    <cellStyle name="xl50 2" xfId="1311"/>
    <cellStyle name="xl50 3" xfId="1143"/>
    <cellStyle name="xl50 4" xfId="1907"/>
    <cellStyle name="xl50 5" xfId="956"/>
    <cellStyle name="xl50 6" xfId="770"/>
    <cellStyle name="xl50 7" xfId="584"/>
    <cellStyle name="xl50 8" xfId="398"/>
    <cellStyle name="xl50 9" xfId="212"/>
    <cellStyle name="xl51" xfId="28"/>
    <cellStyle name="xl51 2" xfId="1292"/>
    <cellStyle name="xl51 3" xfId="1124"/>
    <cellStyle name="xl51 4" xfId="1938"/>
    <cellStyle name="xl51 5" xfId="958"/>
    <cellStyle name="xl51 6" xfId="772"/>
    <cellStyle name="xl51 7" xfId="586"/>
    <cellStyle name="xl51 8" xfId="400"/>
    <cellStyle name="xl51 9" xfId="214"/>
    <cellStyle name="xl52" xfId="9"/>
    <cellStyle name="xl52 2" xfId="1297"/>
    <cellStyle name="xl52 3" xfId="1129"/>
    <cellStyle name="xl52 4" xfId="1906"/>
    <cellStyle name="xl52 5" xfId="939"/>
    <cellStyle name="xl52 6" xfId="753"/>
    <cellStyle name="xl52 7" xfId="567"/>
    <cellStyle name="xl52 8" xfId="381"/>
    <cellStyle name="xl52 9" xfId="195"/>
    <cellStyle name="xl53" xfId="14"/>
    <cellStyle name="xl53 2" xfId="1304"/>
    <cellStyle name="xl53 3" xfId="1136"/>
    <cellStyle name="xl53 4" xfId="1928"/>
    <cellStyle name="xl53 5" xfId="944"/>
    <cellStyle name="xl53 6" xfId="758"/>
    <cellStyle name="xl53 7" xfId="572"/>
    <cellStyle name="xl53 8" xfId="386"/>
    <cellStyle name="xl53 9" xfId="200"/>
    <cellStyle name="xl54" xfId="21"/>
    <cellStyle name="xl54 2" xfId="1287"/>
    <cellStyle name="xl54 3" xfId="1119"/>
    <cellStyle name="xl54 4" xfId="1942"/>
    <cellStyle name="xl54 5" xfId="951"/>
    <cellStyle name="xl54 6" xfId="765"/>
    <cellStyle name="xl54 7" xfId="579"/>
    <cellStyle name="xl54 8" xfId="393"/>
    <cellStyle name="xl54 9" xfId="207"/>
    <cellStyle name="xl55" xfId="3"/>
    <cellStyle name="xl55 2" xfId="1318"/>
    <cellStyle name="xl55 3" xfId="1150"/>
    <cellStyle name="xl55 4" xfId="1915"/>
    <cellStyle name="xl55 5" xfId="933"/>
    <cellStyle name="xl55 6" xfId="747"/>
    <cellStyle name="xl55 7" xfId="561"/>
    <cellStyle name="xl55 8" xfId="375"/>
    <cellStyle name="xl55 9" xfId="189"/>
    <cellStyle name="xl56" xfId="34"/>
    <cellStyle name="xl56 2" xfId="1293"/>
    <cellStyle name="xl56 3" xfId="1125"/>
    <cellStyle name="xl56 4" xfId="1937"/>
    <cellStyle name="xl56 5" xfId="964"/>
    <cellStyle name="xl56 6" xfId="778"/>
    <cellStyle name="xl56 7" xfId="592"/>
    <cellStyle name="xl56 8" xfId="406"/>
    <cellStyle name="xl56 9" xfId="220"/>
    <cellStyle name="xl57" xfId="10"/>
    <cellStyle name="xl57 2" xfId="1298"/>
    <cellStyle name="xl57 3" xfId="1130"/>
    <cellStyle name="xl57 4" xfId="1934"/>
    <cellStyle name="xl57 5" xfId="940"/>
    <cellStyle name="xl57 6" xfId="754"/>
    <cellStyle name="xl57 7" xfId="568"/>
    <cellStyle name="xl57 8" xfId="382"/>
    <cellStyle name="xl57 9" xfId="196"/>
    <cellStyle name="xl58" xfId="15"/>
    <cellStyle name="xl58 2" xfId="1305"/>
    <cellStyle name="xl58 3" xfId="1137"/>
    <cellStyle name="xl58 4" xfId="1927"/>
    <cellStyle name="xl58 5" xfId="945"/>
    <cellStyle name="xl58 6" xfId="759"/>
    <cellStyle name="xl58 7" xfId="573"/>
    <cellStyle name="xl58 8" xfId="387"/>
    <cellStyle name="xl58 9" xfId="201"/>
    <cellStyle name="xl59" xfId="22"/>
    <cellStyle name="xl59 2" xfId="1308"/>
    <cellStyle name="xl59 3" xfId="1140"/>
    <cellStyle name="xl59 4" xfId="1908"/>
    <cellStyle name="xl59 5" xfId="952"/>
    <cellStyle name="xl59 6" xfId="766"/>
    <cellStyle name="xl59 7" xfId="580"/>
    <cellStyle name="xl59 8" xfId="394"/>
    <cellStyle name="xl59 9" xfId="208"/>
    <cellStyle name="xl60" xfId="25"/>
    <cellStyle name="xl60 2" xfId="1310"/>
    <cellStyle name="xl60 3" xfId="1142"/>
    <cellStyle name="xl60 4" xfId="1903"/>
    <cellStyle name="xl60 5" xfId="955"/>
    <cellStyle name="xl60 6" xfId="769"/>
    <cellStyle name="xl60 7" xfId="583"/>
    <cellStyle name="xl60 8" xfId="397"/>
    <cellStyle name="xl60 9" xfId="211"/>
    <cellStyle name="xl61" xfId="27"/>
    <cellStyle name="xl61 2" xfId="1312"/>
    <cellStyle name="xl61 3" xfId="1144"/>
    <cellStyle name="xl61 4" xfId="1918"/>
    <cellStyle name="xl61 5" xfId="957"/>
    <cellStyle name="xl61 6" xfId="771"/>
    <cellStyle name="xl61 7" xfId="585"/>
    <cellStyle name="xl61 8" xfId="399"/>
    <cellStyle name="xl61 9" xfId="213"/>
    <cellStyle name="xl62" xfId="29"/>
    <cellStyle name="xl62 2" xfId="1315"/>
    <cellStyle name="xl62 3" xfId="1147"/>
    <cellStyle name="xl62 4" xfId="1902"/>
    <cellStyle name="xl62 5" xfId="959"/>
    <cellStyle name="xl62 6" xfId="773"/>
    <cellStyle name="xl62 7" xfId="587"/>
    <cellStyle name="xl62 8" xfId="401"/>
    <cellStyle name="xl62 9" xfId="215"/>
    <cellStyle name="xl63" xfId="32"/>
    <cellStyle name="xl63 2" xfId="1316"/>
    <cellStyle name="xl63 3" xfId="1148"/>
    <cellStyle name="xl63 4" xfId="1912"/>
    <cellStyle name="xl63 5" xfId="962"/>
    <cellStyle name="xl63 6" xfId="776"/>
    <cellStyle name="xl63 7" xfId="590"/>
    <cellStyle name="xl63 8" xfId="404"/>
    <cellStyle name="xl63 9" xfId="218"/>
    <cellStyle name="xl64" xfId="33"/>
    <cellStyle name="xl64 2" xfId="1288"/>
    <cellStyle name="xl64 3" xfId="1120"/>
    <cellStyle name="xl64 4" xfId="1941"/>
    <cellStyle name="xl64 5" xfId="963"/>
    <cellStyle name="xl64 6" xfId="777"/>
    <cellStyle name="xl64 7" xfId="591"/>
    <cellStyle name="xl64 8" xfId="405"/>
    <cellStyle name="xl64 9" xfId="219"/>
    <cellStyle name="xl65" xfId="4"/>
    <cellStyle name="xl65 2" xfId="1294"/>
    <cellStyle name="xl65 3" xfId="1126"/>
    <cellStyle name="xl65 4" xfId="1936"/>
    <cellStyle name="xl65 5" xfId="934"/>
    <cellStyle name="xl65 6" xfId="748"/>
    <cellStyle name="xl65 7" xfId="562"/>
    <cellStyle name="xl65 8" xfId="376"/>
    <cellStyle name="xl65 9" xfId="190"/>
    <cellStyle name="xl66" xfId="11"/>
    <cellStyle name="xl66 2" xfId="1299"/>
    <cellStyle name="xl66 3" xfId="1131"/>
    <cellStyle name="xl66 4" xfId="1933"/>
    <cellStyle name="xl66 5" xfId="941"/>
    <cellStyle name="xl66 6" xfId="755"/>
    <cellStyle name="xl66 7" xfId="569"/>
    <cellStyle name="xl66 8" xfId="383"/>
    <cellStyle name="xl66 9" xfId="197"/>
    <cellStyle name="xl67" xfId="16"/>
    <cellStyle name="xl67 10" xfId="202"/>
    <cellStyle name="xl67 2" xfId="1325"/>
    <cellStyle name="xl67 3" xfId="1710"/>
    <cellStyle name="xl67 3 2" xfId="3208"/>
    <cellStyle name="xl67 4" xfId="1157"/>
    <cellStyle name="xl67 5" xfId="1914"/>
    <cellStyle name="xl67 6" xfId="946"/>
    <cellStyle name="xl67 7" xfId="760"/>
    <cellStyle name="xl67 8" xfId="574"/>
    <cellStyle name="xl67 9" xfId="388"/>
    <cellStyle name="xl68" xfId="43"/>
    <cellStyle name="xl68 2" xfId="1330"/>
    <cellStyle name="xl68 3" xfId="1162"/>
    <cellStyle name="xl68 4" xfId="1896"/>
    <cellStyle name="xl68 5" xfId="973"/>
    <cellStyle name="xl68 6" xfId="787"/>
    <cellStyle name="xl68 7" xfId="601"/>
    <cellStyle name="xl68 8" xfId="415"/>
    <cellStyle name="xl68 9" xfId="229"/>
    <cellStyle name="xl69" xfId="6"/>
    <cellStyle name="xl69 2" xfId="1326"/>
    <cellStyle name="xl69 3" xfId="1158"/>
    <cellStyle name="xl69 4" xfId="1923"/>
    <cellStyle name="xl69 5" xfId="936"/>
    <cellStyle name="xl69 6" xfId="750"/>
    <cellStyle name="xl69 7" xfId="564"/>
    <cellStyle name="xl69 8" xfId="378"/>
    <cellStyle name="xl69 9" xfId="192"/>
    <cellStyle name="xl70" xfId="17"/>
    <cellStyle name="xl70 2" xfId="1331"/>
    <cellStyle name="xl70 3" xfId="1163"/>
    <cellStyle name="xl70 4" xfId="2052"/>
    <cellStyle name="xl70 5" xfId="947"/>
    <cellStyle name="xl70 6" xfId="761"/>
    <cellStyle name="xl70 7" xfId="575"/>
    <cellStyle name="xl70 8" xfId="389"/>
    <cellStyle name="xl70 9" xfId="203"/>
    <cellStyle name="xl71" xfId="24"/>
    <cellStyle name="xl71 10" xfId="210"/>
    <cellStyle name="xl71 2" xfId="1335"/>
    <cellStyle name="xl71 3" xfId="1715"/>
    <cellStyle name="xl71 3 2" xfId="3210"/>
    <cellStyle name="xl71 4" xfId="1167"/>
    <cellStyle name="xl71 5" xfId="2050"/>
    <cellStyle name="xl71 6" xfId="954"/>
    <cellStyle name="xl71 7" xfId="768"/>
    <cellStyle name="xl71 8" xfId="582"/>
    <cellStyle name="xl71 9" xfId="396"/>
    <cellStyle name="xl72" xfId="36"/>
    <cellStyle name="xl72 2" xfId="1337"/>
    <cellStyle name="xl72 3" xfId="1169"/>
    <cellStyle name="xl72 4" xfId="2049"/>
    <cellStyle name="xl72 5" xfId="966"/>
    <cellStyle name="xl72 6" xfId="780"/>
    <cellStyle name="xl72 7" xfId="594"/>
    <cellStyle name="xl72 8" xfId="408"/>
    <cellStyle name="xl72 9" xfId="222"/>
    <cellStyle name="xl73" xfId="44"/>
    <cellStyle name="xl73 2" xfId="1290"/>
    <cellStyle name="xl73 3" xfId="1122"/>
    <cellStyle name="xl73 4" xfId="1940"/>
    <cellStyle name="xl73 5" xfId="974"/>
    <cellStyle name="xl73 6" xfId="788"/>
    <cellStyle name="xl73 7" xfId="602"/>
    <cellStyle name="xl73 8" xfId="416"/>
    <cellStyle name="xl73 9" xfId="230"/>
    <cellStyle name="xl74" xfId="49"/>
    <cellStyle name="xl74 2" xfId="1300"/>
    <cellStyle name="xl74 3" xfId="1132"/>
    <cellStyle name="xl74 4" xfId="1932"/>
    <cellStyle name="xl74 5" xfId="979"/>
    <cellStyle name="xl74 6" xfId="793"/>
    <cellStyle name="xl74 7" xfId="607"/>
    <cellStyle name="xl74 8" xfId="421"/>
    <cellStyle name="xl74 9" xfId="235"/>
    <cellStyle name="xl75" xfId="56"/>
    <cellStyle name="xl75 2" xfId="1307"/>
    <cellStyle name="xl75 3" xfId="1139"/>
    <cellStyle name="xl75 4" xfId="1926"/>
    <cellStyle name="xl75 5" xfId="986"/>
    <cellStyle name="xl75 6" xfId="800"/>
    <cellStyle name="xl75 7" xfId="614"/>
    <cellStyle name="xl75 8" xfId="428"/>
    <cellStyle name="xl75 9" xfId="242"/>
    <cellStyle name="xl76" xfId="58"/>
    <cellStyle name="xl76 2" xfId="1301"/>
    <cellStyle name="xl76 3" xfId="1133"/>
    <cellStyle name="xl76 4" xfId="1931"/>
    <cellStyle name="xl76 5" xfId="988"/>
    <cellStyle name="xl76 6" xfId="802"/>
    <cellStyle name="xl76 7" xfId="616"/>
    <cellStyle name="xl76 8" xfId="430"/>
    <cellStyle name="xl76 9" xfId="244"/>
    <cellStyle name="xl77" xfId="18"/>
    <cellStyle name="xl77 2" xfId="1339"/>
    <cellStyle name="xl77 3" xfId="1171"/>
    <cellStyle name="xl77 4" xfId="2047"/>
    <cellStyle name="xl77 5" xfId="948"/>
    <cellStyle name="xl77 6" xfId="762"/>
    <cellStyle name="xl77 7" xfId="576"/>
    <cellStyle name="xl77 8" xfId="390"/>
    <cellStyle name="xl77 9" xfId="204"/>
    <cellStyle name="xl78" xfId="45"/>
    <cellStyle name="xl78 2" xfId="1342"/>
    <cellStyle name="xl78 3" xfId="1174"/>
    <cellStyle name="xl78 4" xfId="2045"/>
    <cellStyle name="xl78 5" xfId="975"/>
    <cellStyle name="xl78 6" xfId="789"/>
    <cellStyle name="xl78 7" xfId="603"/>
    <cellStyle name="xl78 8" xfId="417"/>
    <cellStyle name="xl78 9" xfId="231"/>
    <cellStyle name="xl79" xfId="50"/>
    <cellStyle name="xl79 2" xfId="1346"/>
    <cellStyle name="xl79 3" xfId="1178"/>
    <cellStyle name="xl79 4" xfId="2041"/>
    <cellStyle name="xl79 5" xfId="980"/>
    <cellStyle name="xl79 6" xfId="794"/>
    <cellStyle name="xl79 7" xfId="608"/>
    <cellStyle name="xl79 8" xfId="422"/>
    <cellStyle name="xl79 9" xfId="236"/>
    <cellStyle name="xl80" xfId="51"/>
    <cellStyle name="xl80 2" xfId="1355"/>
    <cellStyle name="xl80 3" xfId="1185"/>
    <cellStyle name="xl80 4" xfId="2029"/>
    <cellStyle name="xl80 5" xfId="981"/>
    <cellStyle name="xl80 6" xfId="795"/>
    <cellStyle name="xl80 7" xfId="609"/>
    <cellStyle name="xl80 8" xfId="423"/>
    <cellStyle name="xl80 9" xfId="237"/>
    <cellStyle name="xl81" xfId="52"/>
    <cellStyle name="xl81 2" xfId="1357"/>
    <cellStyle name="xl81 3" xfId="1187"/>
    <cellStyle name="xl81 4" xfId="2030"/>
    <cellStyle name="xl81 5" xfId="982"/>
    <cellStyle name="xl81 6" xfId="796"/>
    <cellStyle name="xl81 7" xfId="610"/>
    <cellStyle name="xl81 8" xfId="424"/>
    <cellStyle name="xl81 9" xfId="238"/>
    <cellStyle name="xl82" xfId="60"/>
    <cellStyle name="xl82 10" xfId="246"/>
    <cellStyle name="xl82 2" xfId="1353"/>
    <cellStyle name="xl82 3" xfId="1731"/>
    <cellStyle name="xl82 3 2" xfId="3222"/>
    <cellStyle name="xl82 4" xfId="1172"/>
    <cellStyle name="xl82 5" xfId="2046"/>
    <cellStyle name="xl82 6" xfId="990"/>
    <cellStyle name="xl82 7" xfId="804"/>
    <cellStyle name="xl82 8" xfId="618"/>
    <cellStyle name="xl82 9" xfId="432"/>
    <cellStyle name="xl83" xfId="62"/>
    <cellStyle name="xl83 10" xfId="248"/>
    <cellStyle name="xl83 2" xfId="1340"/>
    <cellStyle name="xl83 3" xfId="1719"/>
    <cellStyle name="xl83 3 2" xfId="3211"/>
    <cellStyle name="xl83 4" xfId="1183"/>
    <cellStyle name="xl83 5" xfId="2015"/>
    <cellStyle name="xl83 6" xfId="992"/>
    <cellStyle name="xl83 7" xfId="806"/>
    <cellStyle name="xl83 8" xfId="620"/>
    <cellStyle name="xl83 9" xfId="434"/>
    <cellStyle name="xl84" xfId="65"/>
    <cellStyle name="xl84 10" xfId="251"/>
    <cellStyle name="xl84 2" xfId="1351"/>
    <cellStyle name="xl84 3" xfId="1729"/>
    <cellStyle name="xl84 3 2" xfId="3220"/>
    <cellStyle name="xl84 4" xfId="1186"/>
    <cellStyle name="xl84 5" xfId="2002"/>
    <cellStyle name="xl84 6" xfId="995"/>
    <cellStyle name="xl84 7" xfId="809"/>
    <cellStyle name="xl84 8" xfId="623"/>
    <cellStyle name="xl84 9" xfId="437"/>
    <cellStyle name="xl85" xfId="72"/>
    <cellStyle name="xl85 10" xfId="258"/>
    <cellStyle name="xl85 2" xfId="1356"/>
    <cellStyle name="xl85 3" xfId="1734"/>
    <cellStyle name="xl85 3 2" xfId="3224"/>
    <cellStyle name="xl85 4" xfId="1188"/>
    <cellStyle name="xl85 5" xfId="1996"/>
    <cellStyle name="xl85 6" xfId="1002"/>
    <cellStyle name="xl85 7" xfId="816"/>
    <cellStyle name="xl85 8" xfId="630"/>
    <cellStyle name="xl85 9" xfId="444"/>
    <cellStyle name="xl86" xfId="74"/>
    <cellStyle name="xl86 10" xfId="260"/>
    <cellStyle name="xl86 2" xfId="1358"/>
    <cellStyle name="xl86 3" xfId="1736"/>
    <cellStyle name="xl86 3 2" xfId="3226"/>
    <cellStyle name="xl86 4" xfId="1193"/>
    <cellStyle name="xl86 5" xfId="2028"/>
    <cellStyle name="xl86 6" xfId="1004"/>
    <cellStyle name="xl86 7" xfId="818"/>
    <cellStyle name="xl86 8" xfId="632"/>
    <cellStyle name="xl86 9" xfId="446"/>
    <cellStyle name="xl87" xfId="61"/>
    <cellStyle name="xl87 10" xfId="247"/>
    <cellStyle name="xl87 2" xfId="1363"/>
    <cellStyle name="xl87 3" xfId="1741"/>
    <cellStyle name="xl87 3 2" xfId="3231"/>
    <cellStyle name="xl87 4" xfId="1173"/>
    <cellStyle name="xl87 5" xfId="1925"/>
    <cellStyle name="xl87 6" xfId="991"/>
    <cellStyle name="xl87 7" xfId="805"/>
    <cellStyle name="xl87 8" xfId="619"/>
    <cellStyle name="xl87 9" xfId="433"/>
    <cellStyle name="xl88" xfId="70"/>
    <cellStyle name="xl88 10" xfId="256"/>
    <cellStyle name="xl88 2" xfId="1341"/>
    <cellStyle name="xl88 3" xfId="1720"/>
    <cellStyle name="xl88 3 2" xfId="3212"/>
    <cellStyle name="xl88 4" xfId="1179"/>
    <cellStyle name="xl88 5" xfId="2040"/>
    <cellStyle name="xl88 6" xfId="1000"/>
    <cellStyle name="xl88 7" xfId="814"/>
    <cellStyle name="xl88 8" xfId="628"/>
    <cellStyle name="xl88 9" xfId="442"/>
    <cellStyle name="xl89" xfId="73"/>
    <cellStyle name="xl89 10" xfId="259"/>
    <cellStyle name="xl89 2" xfId="1347"/>
    <cellStyle name="xl89 3" xfId="1725"/>
    <cellStyle name="xl89 3 2" xfId="3216"/>
    <cellStyle name="xl89 4" xfId="1189"/>
    <cellStyle name="xl89 5" xfId="2010"/>
    <cellStyle name="xl89 6" xfId="1003"/>
    <cellStyle name="xl89 7" xfId="817"/>
    <cellStyle name="xl89 8" xfId="631"/>
    <cellStyle name="xl89 9" xfId="445"/>
    <cellStyle name="xl90" xfId="75"/>
    <cellStyle name="xl90 10" xfId="261"/>
    <cellStyle name="xl90 2" xfId="1359"/>
    <cellStyle name="xl90 3" xfId="1737"/>
    <cellStyle name="xl90 3 2" xfId="3227"/>
    <cellStyle name="xl90 4" xfId="1175"/>
    <cellStyle name="xl90 5" xfId="2044"/>
    <cellStyle name="xl90 6" xfId="1005"/>
    <cellStyle name="xl90 7" xfId="819"/>
    <cellStyle name="xl90 8" xfId="633"/>
    <cellStyle name="xl90 9" xfId="447"/>
    <cellStyle name="xl91" xfId="80"/>
    <cellStyle name="xl91 10" xfId="266"/>
    <cellStyle name="xl91 2" xfId="1343"/>
    <cellStyle name="xl91 3" xfId="1722"/>
    <cellStyle name="xl91 3 2" xfId="3213"/>
    <cellStyle name="xl91 4" xfId="1180"/>
    <cellStyle name="xl91 5" xfId="2039"/>
    <cellStyle name="xl91 6" xfId="1010"/>
    <cellStyle name="xl91 7" xfId="824"/>
    <cellStyle name="xl91 8" xfId="638"/>
    <cellStyle name="xl91 9" xfId="452"/>
    <cellStyle name="xl92" xfId="66"/>
    <cellStyle name="xl92 10" xfId="252"/>
    <cellStyle name="xl92 2" xfId="1348"/>
    <cellStyle name="xl92 3" xfId="1726"/>
    <cellStyle name="xl92 3 2" xfId="3217"/>
    <cellStyle name="xl92 4" xfId="1190"/>
    <cellStyle name="xl92 5" xfId="2001"/>
    <cellStyle name="xl92 6" xfId="996"/>
    <cellStyle name="xl92 7" xfId="810"/>
    <cellStyle name="xl92 8" xfId="624"/>
    <cellStyle name="xl92 9" xfId="438"/>
    <cellStyle name="xl93" xfId="76"/>
    <cellStyle name="xl93 10" xfId="262"/>
    <cellStyle name="xl93 2" xfId="1360"/>
    <cellStyle name="xl93 3" xfId="1738"/>
    <cellStyle name="xl93 3 2" xfId="3228"/>
    <cellStyle name="xl93 4" xfId="1181"/>
    <cellStyle name="xl93 5" xfId="2025"/>
    <cellStyle name="xl93 6" xfId="1006"/>
    <cellStyle name="xl93 7" xfId="820"/>
    <cellStyle name="xl93 8" xfId="634"/>
    <cellStyle name="xl93 9" xfId="448"/>
    <cellStyle name="xl94" xfId="63"/>
    <cellStyle name="xl94 10" xfId="249"/>
    <cellStyle name="xl94 2" xfId="1349"/>
    <cellStyle name="xl94 3" xfId="1727"/>
    <cellStyle name="xl94 3 2" xfId="3218"/>
    <cellStyle name="xl94 4" xfId="1184"/>
    <cellStyle name="xl94 5" xfId="1922"/>
    <cellStyle name="xl94 6" xfId="993"/>
    <cellStyle name="xl94 7" xfId="807"/>
    <cellStyle name="xl94 8" xfId="621"/>
    <cellStyle name="xl94 9" xfId="435"/>
    <cellStyle name="xl95" xfId="67"/>
    <cellStyle name="xl95 10" xfId="253"/>
    <cellStyle name="xl95 2" xfId="1352"/>
    <cellStyle name="xl95 3" xfId="1730"/>
    <cellStyle name="xl95 3 2" xfId="3221"/>
    <cellStyle name="xl95 4" xfId="1191"/>
    <cellStyle name="xl95 5" xfId="2024"/>
    <cellStyle name="xl95 6" xfId="997"/>
    <cellStyle name="xl95 7" xfId="811"/>
    <cellStyle name="xl95 8" xfId="625"/>
    <cellStyle name="xl95 9" xfId="439"/>
    <cellStyle name="xl96" xfId="77"/>
    <cellStyle name="xl96 10" xfId="263"/>
    <cellStyle name="xl96 2" xfId="1361"/>
    <cellStyle name="xl96 3" xfId="1739"/>
    <cellStyle name="xl96 3 2" xfId="3229"/>
    <cellStyle name="xl96 4" xfId="1182"/>
    <cellStyle name="xl96 5" xfId="1989"/>
    <cellStyle name="xl96 6" xfId="1007"/>
    <cellStyle name="xl96 7" xfId="821"/>
    <cellStyle name="xl96 8" xfId="635"/>
    <cellStyle name="xl96 9" xfId="449"/>
    <cellStyle name="xl97" xfId="68"/>
    <cellStyle name="xl97 10" xfId="254"/>
    <cellStyle name="xl97 2" xfId="1350"/>
    <cellStyle name="xl97 3" xfId="1728"/>
    <cellStyle name="xl97 3 2" xfId="3219"/>
    <cellStyle name="xl97 4" xfId="1192"/>
    <cellStyle name="xl97 5" xfId="1997"/>
    <cellStyle name="xl97 6" xfId="998"/>
    <cellStyle name="xl97 7" xfId="812"/>
    <cellStyle name="xl97 8" xfId="626"/>
    <cellStyle name="xl97 9" xfId="440"/>
    <cellStyle name="xl98" xfId="71"/>
    <cellStyle name="xl98 10" xfId="257"/>
    <cellStyle name="xl98 2" xfId="1362"/>
    <cellStyle name="xl98 3" xfId="1740"/>
    <cellStyle name="xl98 3 2" xfId="3230"/>
    <cellStyle name="xl98 4" xfId="1176"/>
    <cellStyle name="xl98 5" xfId="2043"/>
    <cellStyle name="xl98 6" xfId="1001"/>
    <cellStyle name="xl98 7" xfId="815"/>
    <cellStyle name="xl98 8" xfId="629"/>
    <cellStyle name="xl98 9" xfId="443"/>
    <cellStyle name="xl99" xfId="78"/>
    <cellStyle name="xl99 10" xfId="264"/>
    <cellStyle name="xl99 2" xfId="1354"/>
    <cellStyle name="xl99 3" xfId="1732"/>
    <cellStyle name="xl99 3 2" xfId="3223"/>
    <cellStyle name="xl99 4" xfId="1177"/>
    <cellStyle name="xl99 5" xfId="2042"/>
    <cellStyle name="xl99 6" xfId="1008"/>
    <cellStyle name="xl99 7" xfId="822"/>
    <cellStyle name="xl99 8" xfId="636"/>
    <cellStyle name="xl99 9" xfId="450"/>
    <cellStyle name="Обычный" xfId="0" builtinId="0"/>
    <cellStyle name="Обычный 10" xfId="1483"/>
    <cellStyle name="Обычный 100" xfId="1554"/>
    <cellStyle name="Обычный 1000" xfId="2625"/>
    <cellStyle name="Обычный 1001" xfId="2802"/>
    <cellStyle name="Обычный 1002" xfId="2583"/>
    <cellStyle name="Обычный 1003" xfId="2685"/>
    <cellStyle name="Обычный 1004" xfId="2738"/>
    <cellStyle name="Обычный 1005" xfId="2581"/>
    <cellStyle name="Обычный 1006" xfId="2805"/>
    <cellStyle name="Обычный 1007" xfId="2830"/>
    <cellStyle name="Обычный 1008" xfId="2848"/>
    <cellStyle name="Обычный 1009" xfId="2643"/>
    <cellStyle name="Обычный 101" xfId="1555"/>
    <cellStyle name="Обычный 1010" xfId="2857"/>
    <cellStyle name="Обычный 1011" xfId="2729"/>
    <cellStyle name="Обычный 1012" xfId="2758"/>
    <cellStyle name="Обычный 1013" xfId="2613"/>
    <cellStyle name="Обычный 1014" xfId="2684"/>
    <cellStyle name="Обычный 1015" xfId="2576"/>
    <cellStyle name="Обычный 1016" xfId="2580"/>
    <cellStyle name="Обычный 1017" xfId="2799"/>
    <cellStyle name="Обычный 1018" xfId="2844"/>
    <cellStyle name="Обычный 1019" xfId="2650"/>
    <cellStyle name="Обычный 102" xfId="1556"/>
    <cellStyle name="Обычный 1020" xfId="2715"/>
    <cellStyle name="Обычный 1021" xfId="2783"/>
    <cellStyle name="Обычный 1022" xfId="2683"/>
    <cellStyle name="Обычный 1023" xfId="2717"/>
    <cellStyle name="Обычный 1024" xfId="2687"/>
    <cellStyle name="Обычный 1025" xfId="2600"/>
    <cellStyle name="Обычный 1026" xfId="2574"/>
    <cellStyle name="Обычный 1027" xfId="2610"/>
    <cellStyle name="Обычный 1028" xfId="2651"/>
    <cellStyle name="Обычный 1029" xfId="2760"/>
    <cellStyle name="Обычный 103" xfId="1557"/>
    <cellStyle name="Обычный 1030" xfId="2567"/>
    <cellStyle name="Обычный 1031" xfId="2861"/>
    <cellStyle name="Обычный 1032" xfId="2649"/>
    <cellStyle name="Обычный 1033" xfId="2806"/>
    <cellStyle name="Обычный 1034" xfId="2839"/>
    <cellStyle name="Обычный 1035" xfId="2821"/>
    <cellStyle name="Обычный 1036" xfId="2708"/>
    <cellStyle name="Обычный 1037" xfId="2915"/>
    <cellStyle name="Обычный 1038" xfId="2635"/>
    <cellStyle name="Обычный 1039" xfId="2615"/>
    <cellStyle name="Обычный 104" xfId="1558"/>
    <cellStyle name="Обычный 1040" xfId="2618"/>
    <cellStyle name="Обычный 1041" xfId="2678"/>
    <cellStyle name="Обычный 1042" xfId="2732"/>
    <cellStyle name="Обычный 1043" xfId="2781"/>
    <cellStyle name="Обычный 1044" xfId="2771"/>
    <cellStyle name="Обычный 1045" xfId="2759"/>
    <cellStyle name="Обычный 1046" xfId="2827"/>
    <cellStyle name="Обычный 1047" xfId="2558"/>
    <cellStyle name="Обычный 1048" xfId="2628"/>
    <cellStyle name="Обычный 1049" xfId="2713"/>
    <cellStyle name="Обычный 105" xfId="1559"/>
    <cellStyle name="Обычный 1050" xfId="2849"/>
    <cellStyle name="Обычный 1051" xfId="2555"/>
    <cellStyle name="Обычный 1052" xfId="2593"/>
    <cellStyle name="Обычный 1053" xfId="2561"/>
    <cellStyle name="Обычный 1054" xfId="2846"/>
    <cellStyle name="Обычный 1055" xfId="2841"/>
    <cellStyle name="Обычный 1056" xfId="2690"/>
    <cellStyle name="Обычный 1057" xfId="2608"/>
    <cellStyle name="Обычный 1058" xfId="2826"/>
    <cellStyle name="Обычный 1059" xfId="2665"/>
    <cellStyle name="Обычный 106" xfId="1560"/>
    <cellStyle name="Обычный 1060" xfId="2620"/>
    <cellStyle name="Обычный 1061" xfId="2662"/>
    <cellStyle name="Обычный 1062" xfId="2660"/>
    <cellStyle name="Обычный 1063" xfId="2640"/>
    <cellStyle name="Обычный 1064" xfId="2774"/>
    <cellStyle name="Обычный 1065" xfId="2652"/>
    <cellStyle name="Обычный 1066" xfId="2659"/>
    <cellStyle name="Обычный 1067" xfId="2727"/>
    <cellStyle name="Обычный 1068" xfId="2722"/>
    <cellStyle name="Обычный 1069" xfId="2630"/>
    <cellStyle name="Обычный 107" xfId="1561"/>
    <cellStyle name="Обычный 1070" xfId="2664"/>
    <cellStyle name="Обычный 1071" xfId="2676"/>
    <cellStyle name="Обычный 1072" xfId="2639"/>
    <cellStyle name="Обычный 1073" xfId="2716"/>
    <cellStyle name="Обычный 1074" xfId="2769"/>
    <cellStyle name="Обычный 1075" xfId="2565"/>
    <cellStyle name="Обычный 1076" xfId="2755"/>
    <cellStyle name="Обычный 1077" xfId="2663"/>
    <cellStyle name="Обычный 1078" xfId="2670"/>
    <cellStyle name="Обычный 1079" xfId="2786"/>
    <cellStyle name="Обычный 108" xfId="1562"/>
    <cellStyle name="Обычный 1080" xfId="2833"/>
    <cellStyle name="Обычный 1081" xfId="2811"/>
    <cellStyle name="Обычный 1082" xfId="2856"/>
    <cellStyle name="Обычный 1083" xfId="2646"/>
    <cellStyle name="Обычный 1084" xfId="2573"/>
    <cellStyle name="Обычный 1085" xfId="2860"/>
    <cellStyle name="Обычный 1086" xfId="2816"/>
    <cellStyle name="Обычный 1087" xfId="2916"/>
    <cellStyle name="Обычный 1088" xfId="2603"/>
    <cellStyle name="Обычный 1089" xfId="2820"/>
    <cellStyle name="Обычный 109" xfId="1563"/>
    <cellStyle name="Обычный 1090" xfId="2741"/>
    <cellStyle name="Обычный 1091" xfId="2730"/>
    <cellStyle name="Обычный 1092" xfId="2828"/>
    <cellStyle name="Обычный 1093" xfId="2744"/>
    <cellStyle name="Обычный 1094" xfId="2550"/>
    <cellStyle name="Обычный 1095" xfId="2594"/>
    <cellStyle name="Обычный 1096" xfId="2836"/>
    <cellStyle name="Обычный 1097" xfId="2801"/>
    <cellStyle name="Обычный 1098" xfId="2817"/>
    <cellStyle name="Обычный 1099" xfId="2658"/>
    <cellStyle name="Обычный 11" xfId="1471"/>
    <cellStyle name="Обычный 110" xfId="1564"/>
    <cellStyle name="Обычный 1100" xfId="2677"/>
    <cellStyle name="Обычный 1101" xfId="2926"/>
    <cellStyle name="Обычный 1102" xfId="2571"/>
    <cellStyle name="Обычный 1103" xfId="2824"/>
    <cellStyle name="Обычный 1104" xfId="2645"/>
    <cellStyle name="Обычный 1105" xfId="2810"/>
    <cellStyle name="Обычный 1106" xfId="2908"/>
    <cellStyle name="Обычный 1107" xfId="2642"/>
    <cellStyle name="Обычный 1108" xfId="2756"/>
    <cellStyle name="Обычный 1109" xfId="2763"/>
    <cellStyle name="Обычный 111" xfId="1565"/>
    <cellStyle name="Обычный 1110" xfId="2621"/>
    <cellStyle name="Обычный 1111" xfId="2598"/>
    <cellStyle name="Обычный 1112" xfId="2725"/>
    <cellStyle name="Обычный 1113" xfId="2668"/>
    <cellStyle name="Обычный 1114" xfId="2750"/>
    <cellStyle name="Обычный 1115" xfId="2611"/>
    <cellStyle name="Обычный 1116" xfId="2845"/>
    <cellStyle name="Обычный 1117" xfId="2739"/>
    <cellStyle name="Обычный 1118" xfId="2701"/>
    <cellStyle name="Обычный 1119" xfId="2734"/>
    <cellStyle name="Обычный 112" xfId="1566"/>
    <cellStyle name="Обычный 1120" xfId="2704"/>
    <cellStyle name="Обычный 1121" xfId="2858"/>
    <cellStyle name="Обычный 1122" xfId="2733"/>
    <cellStyle name="Обычный 1123" xfId="2921"/>
    <cellStyle name="Обычный 1124" xfId="2616"/>
    <cellStyle name="Обычный 1125" xfId="2680"/>
    <cellStyle name="Обычный 1126" xfId="2723"/>
    <cellStyle name="Обычный 1127" xfId="2592"/>
    <cellStyle name="Обычный 1128" xfId="2726"/>
    <cellStyle name="Обычный 1129" xfId="2757"/>
    <cellStyle name="Обычный 113" xfId="1567"/>
    <cellStyle name="Обычный 1130" xfId="2607"/>
    <cellStyle name="Обычный 1131" xfId="2928"/>
    <cellStyle name="Обычный 1132" xfId="2918"/>
    <cellStyle name="Обычный 1133" xfId="2919"/>
    <cellStyle name="Обычный 1134" xfId="2925"/>
    <cellStyle name="Обычный 1135" xfId="2619"/>
    <cellStyle name="Обычный 1136" xfId="2641"/>
    <cellStyle name="Обычный 1137" xfId="2855"/>
    <cellStyle name="Обычный 1138" xfId="2788"/>
    <cellStyle name="Обычный 1139" xfId="2920"/>
    <cellStyle name="Обычный 114" xfId="1568"/>
    <cellStyle name="Обычный 1140" xfId="2766"/>
    <cellStyle name="Обычный 1141" xfId="2569"/>
    <cellStyle name="Обычный 1142" xfId="2803"/>
    <cellStyle name="Обычный 1143" xfId="2657"/>
    <cellStyle name="Обычный 1144" xfId="2843"/>
    <cellStyle name="Обычный 1145" xfId="2675"/>
    <cellStyle name="Обычный 1146" xfId="2796"/>
    <cellStyle name="Обычный 1147" xfId="2804"/>
    <cellStyle name="Обычный 1148" xfId="2748"/>
    <cellStyle name="Обычный 1149" xfId="2605"/>
    <cellStyle name="Обычный 115" xfId="1569"/>
    <cellStyle name="Обычный 1150" xfId="2753"/>
    <cellStyle name="Обычный 1151" xfId="2597"/>
    <cellStyle name="Обычный 1152" xfId="2624"/>
    <cellStyle name="Обычный 1153" xfId="2709"/>
    <cellStyle name="Обычный 1154" xfId="2922"/>
    <cellStyle name="Обычный 1155" xfId="2852"/>
    <cellStyle name="Обычный 1156" xfId="2626"/>
    <cellStyle name="Обычный 1157" xfId="2579"/>
    <cellStyle name="Обычный 1158" xfId="2617"/>
    <cellStyle name="Обычный 1159" xfId="2595"/>
    <cellStyle name="Обычный 116" xfId="1570"/>
    <cellStyle name="Обычный 1160" xfId="2927"/>
    <cellStyle name="Обычный 1161" xfId="2669"/>
    <cellStyle name="Обычный 1162" xfId="2829"/>
    <cellStyle name="Обычный 1163" xfId="2798"/>
    <cellStyle name="Обычный 1164" xfId="2850"/>
    <cellStyle name="Обычный 1165" xfId="2703"/>
    <cellStyle name="Обычный 1166" xfId="2566"/>
    <cellStyle name="Обычный 1167" xfId="2631"/>
    <cellStyle name="Обычный 1168" xfId="2686"/>
    <cellStyle name="Обычный 1169" xfId="2614"/>
    <cellStyle name="Обычный 117" xfId="1571"/>
    <cellStyle name="Обычный 1170" xfId="2923"/>
    <cellStyle name="Обычный 1171" xfId="2807"/>
    <cellStyle name="Обычный 1172" xfId="2818"/>
    <cellStyle name="Обычный 1173" xfId="2736"/>
    <cellStyle name="Обычный 1174" xfId="2707"/>
    <cellStyle name="Обычный 1175" xfId="2808"/>
    <cellStyle name="Обычный 1176" xfId="2674"/>
    <cellStyle name="Обычный 1177" xfId="2552"/>
    <cellStyle name="Обычный 1178" xfId="2793"/>
    <cellStyle name="Обычный 1179" xfId="2924"/>
    <cellStyle name="Обычный 118" xfId="1572"/>
    <cellStyle name="Обычный 1180" xfId="2834"/>
    <cellStyle name="Обычный 1181" xfId="2777"/>
    <cellStyle name="Обычный 1182" xfId="2599"/>
    <cellStyle name="Обычный 1183" xfId="2648"/>
    <cellStyle name="Обычный 1184" xfId="2671"/>
    <cellStyle name="Обычный 1185" xfId="2570"/>
    <cellStyle name="Обычный 1186" xfId="2654"/>
    <cellStyle name="Обычный 1187" xfId="2768"/>
    <cellStyle name="Обычный 1188" xfId="2705"/>
    <cellStyle name="Обычный 1189" xfId="2596"/>
    <cellStyle name="Обычный 119" xfId="1573"/>
    <cellStyle name="Обычный 1190" xfId="2622"/>
    <cellStyle name="Обычный 1191" xfId="2644"/>
    <cellStyle name="Обычный 1192" xfId="2812"/>
    <cellStyle name="Обычный 1193" xfId="2838"/>
    <cellStyle name="Обычный 1194" xfId="2851"/>
    <cellStyle name="Обычный 1195" xfId="2749"/>
    <cellStyle name="Обычный 1196" xfId="2689"/>
    <cellStyle name="Обычный 1197" xfId="2724"/>
    <cellStyle name="Обычный 1198" xfId="2814"/>
    <cellStyle name="Обычный 1199" xfId="2606"/>
    <cellStyle name="Обычный 12" xfId="1484"/>
    <cellStyle name="Обычный 120" xfId="1574"/>
    <cellStyle name="Обычный 1200" xfId="2629"/>
    <cellStyle name="Обычный 1201" xfId="2647"/>
    <cellStyle name="Обычный 1202" xfId="2770"/>
    <cellStyle name="Обычный 1203" xfId="2634"/>
    <cellStyle name="Обычный 1204" xfId="2633"/>
    <cellStyle name="Обычный 1205" xfId="2572"/>
    <cellStyle name="Обычный 1206" xfId="2655"/>
    <cellStyle name="Обычный 1207" xfId="2776"/>
    <cellStyle name="Обычный 1208" xfId="2832"/>
    <cellStyle name="Обычный 1209" xfId="2585"/>
    <cellStyle name="Обычный 121" xfId="1575"/>
    <cellStyle name="Обычный 1210" xfId="2735"/>
    <cellStyle name="Обычный 1211" xfId="558"/>
    <cellStyle name="Обычный 1212" xfId="2929"/>
    <cellStyle name="Обычный 1213" xfId="3060"/>
    <cellStyle name="Обычный 1214" xfId="3062"/>
    <cellStyle name="Обычный 1215" xfId="3046"/>
    <cellStyle name="Обычный 1216" xfId="3080"/>
    <cellStyle name="Обычный 1217" xfId="3021"/>
    <cellStyle name="Обычный 1218" xfId="3013"/>
    <cellStyle name="Обычный 1219" xfId="2998"/>
    <cellStyle name="Обычный 122" xfId="1576"/>
    <cellStyle name="Обычный 1220" xfId="3093"/>
    <cellStyle name="Обычный 1221" xfId="3009"/>
    <cellStyle name="Обычный 1222" xfId="2958"/>
    <cellStyle name="Обычный 1223" xfId="3204"/>
    <cellStyle name="Обычный 1224" xfId="3001"/>
    <cellStyle name="Обычный 1225" xfId="3103"/>
    <cellStyle name="Обычный 1226" xfId="2932"/>
    <cellStyle name="Обычный 1227" xfId="3343"/>
    <cellStyle name="Обычный 1228" xfId="3371"/>
    <cellStyle name="Обычный 1229" xfId="3144"/>
    <cellStyle name="Обычный 123" xfId="1577"/>
    <cellStyle name="Обычный 1230" xfId="2967"/>
    <cellStyle name="Обычный 1231" xfId="3107"/>
    <cellStyle name="Обычный 1232" xfId="3092"/>
    <cellStyle name="Обычный 1233" xfId="2941"/>
    <cellStyle name="Обычный 1234" xfId="3350"/>
    <cellStyle name="Обычный 1235" xfId="3378"/>
    <cellStyle name="Обычный 1236" xfId="3085"/>
    <cellStyle name="Обычный 1237" xfId="2987"/>
    <cellStyle name="Обычный 1238" xfId="3322"/>
    <cellStyle name="Обычный 1239" xfId="3352"/>
    <cellStyle name="Обычный 124" xfId="1578"/>
    <cellStyle name="Обычный 1240" xfId="2964"/>
    <cellStyle name="Обычный 1241" xfId="3061"/>
    <cellStyle name="Обычный 1242" xfId="3070"/>
    <cellStyle name="Обычный 1243" xfId="2942"/>
    <cellStyle name="Обычный 1244" xfId="3133"/>
    <cellStyle name="Обычный 1245" xfId="2965"/>
    <cellStyle name="Обычный 1246" xfId="2982"/>
    <cellStyle name="Обычный 1247" xfId="3105"/>
    <cellStyle name="Обычный 1248" xfId="3183"/>
    <cellStyle name="Обычный 1249" xfId="3171"/>
    <cellStyle name="Обычный 125" xfId="1579"/>
    <cellStyle name="Обычный 1250" xfId="3139"/>
    <cellStyle name="Обычный 1251" xfId="2930"/>
    <cellStyle name="Обычный 1252" xfId="3059"/>
    <cellStyle name="Обычный 1253" xfId="2960"/>
    <cellStyle name="Обычный 1254" xfId="3075"/>
    <cellStyle name="Обычный 1255" xfId="2978"/>
    <cellStyle name="Обычный 1256" xfId="3048"/>
    <cellStyle name="Обычный 1257" xfId="3016"/>
    <cellStyle name="Обычный 1258" xfId="3374"/>
    <cellStyle name="Обычный 1259" xfId="3372"/>
    <cellStyle name="Обычный 126" xfId="1580"/>
    <cellStyle name="Обычный 1260" xfId="3109"/>
    <cellStyle name="Обычный 1261" xfId="3169"/>
    <cellStyle name="Обычный 1262" xfId="3034"/>
    <cellStyle name="Обычный 1263" xfId="3188"/>
    <cellStyle name="Обычный 1264" xfId="3348"/>
    <cellStyle name="Обычный 1265" xfId="3123"/>
    <cellStyle name="Обычный 1266" xfId="3068"/>
    <cellStyle name="Обычный 1267" xfId="3094"/>
    <cellStyle name="Обычный 1268" xfId="2961"/>
    <cellStyle name="Обычный 1269" xfId="3142"/>
    <cellStyle name="Обычный 127" xfId="1581"/>
    <cellStyle name="Обычный 1270" xfId="3377"/>
    <cellStyle name="Обычный 1271" xfId="3095"/>
    <cellStyle name="Обычный 1272" xfId="3186"/>
    <cellStyle name="Обычный 1273" xfId="2945"/>
    <cellStyle name="Обычный 1274" xfId="3182"/>
    <cellStyle name="Обычный 1275" xfId="3027"/>
    <cellStyle name="Обычный 1276" xfId="3194"/>
    <cellStyle name="Обычный 1277" xfId="3379"/>
    <cellStyle name="Обычный 1278" xfId="2947"/>
    <cellStyle name="Обычный 1279" xfId="3116"/>
    <cellStyle name="Обычный 128" xfId="1582"/>
    <cellStyle name="Обычный 1280" xfId="3008"/>
    <cellStyle name="Обычный 1281" xfId="2955"/>
    <cellStyle name="Обычный 1282" xfId="3072"/>
    <cellStyle name="Обычный 1283" xfId="3187"/>
    <cellStyle name="Обычный 1284" xfId="2937"/>
    <cellStyle name="Обычный 1285" xfId="3136"/>
    <cellStyle name="Обычный 1286" xfId="3380"/>
    <cellStyle name="Обычный 1287" xfId="2940"/>
    <cellStyle name="Обычный 1288" xfId="3198"/>
    <cellStyle name="Обычный 1289" xfId="3341"/>
    <cellStyle name="Обычный 129" xfId="1583"/>
    <cellStyle name="Обычный 1290" xfId="3323"/>
    <cellStyle name="Обычный 1291" xfId="3331"/>
    <cellStyle name="Обычный 1292" xfId="2963"/>
    <cellStyle name="Обычный 1293" xfId="3200"/>
    <cellStyle name="Обычный 1294" xfId="3045"/>
    <cellStyle name="Обычный 1295" xfId="2968"/>
    <cellStyle name="Обычный 1296" xfId="3199"/>
    <cellStyle name="Обычный 1297" xfId="2975"/>
    <cellStyle name="Обычный 1298" xfId="3078"/>
    <cellStyle name="Обычный 1299" xfId="3195"/>
    <cellStyle name="Обычный 13" xfId="1485"/>
    <cellStyle name="Обычный 130" xfId="1584"/>
    <cellStyle name="Обычный 1300" xfId="3170"/>
    <cellStyle name="Обычный 1301" xfId="3067"/>
    <cellStyle name="Обычный 1302" xfId="3090"/>
    <cellStyle name="Обычный 1303" xfId="3172"/>
    <cellStyle name="Обычный 1304" xfId="3079"/>
    <cellStyle name="Обычный 1305" xfId="3073"/>
    <cellStyle name="Обычный 1306" xfId="3117"/>
    <cellStyle name="Обычный 1307" xfId="3160"/>
    <cellStyle name="Обычный 1308" xfId="3025"/>
    <cellStyle name="Обычный 1309" xfId="3325"/>
    <cellStyle name="Обычный 131" xfId="1585"/>
    <cellStyle name="Обычный 1310" xfId="3355"/>
    <cellStyle name="Обычный 1311" xfId="3125"/>
    <cellStyle name="Обычный 1312" xfId="3174"/>
    <cellStyle name="Обычный 1313" xfId="3140"/>
    <cellStyle name="Обычный 1314" xfId="3047"/>
    <cellStyle name="Обычный 1315" xfId="3033"/>
    <cellStyle name="Обычный 1316" xfId="3056"/>
    <cellStyle name="Обычный 1317" xfId="3014"/>
    <cellStyle name="Обычный 1318" xfId="3044"/>
    <cellStyle name="Обычный 1319" xfId="3201"/>
    <cellStyle name="Обычный 132" xfId="1586"/>
    <cellStyle name="Обычный 1320" xfId="3127"/>
    <cellStyle name="Обычный 1321" xfId="3012"/>
    <cellStyle name="Обычный 1322" xfId="3173"/>
    <cellStyle name="Обычный 1323" xfId="3132"/>
    <cellStyle name="Обычный 1324" xfId="2944"/>
    <cellStyle name="Обычный 1325" xfId="3135"/>
    <cellStyle name="Обычный 1326" xfId="3360"/>
    <cellStyle name="Обычный 1327" xfId="3345"/>
    <cellStyle name="Обычный 1328" xfId="3086"/>
    <cellStyle name="Обычный 1329" xfId="3225"/>
    <cellStyle name="Обычный 133" xfId="1587"/>
    <cellStyle name="Обычный 1330" xfId="3076"/>
    <cellStyle name="Обычный 1331" xfId="3369"/>
    <cellStyle name="Обычный 1332" xfId="3119"/>
    <cellStyle name="Обычный 1333" xfId="3209"/>
    <cellStyle name="Обычный 1334" xfId="3184"/>
    <cellStyle name="Обычный 1335" xfId="3155"/>
    <cellStyle name="Обычный 1336" xfId="3113"/>
    <cellStyle name="Обычный 1337" xfId="3196"/>
    <cellStyle name="Обычный 1338" xfId="3030"/>
    <cellStyle name="Обычный 1339" xfId="2936"/>
    <cellStyle name="Обычный 134" xfId="1588"/>
    <cellStyle name="Обычный 1340" xfId="2996"/>
    <cellStyle name="Обычный 1341" xfId="3366"/>
    <cellStyle name="Обычный 1342" xfId="3166"/>
    <cellStyle name="Обычный 1343" xfId="2995"/>
    <cellStyle name="Обычный 1344" xfId="3203"/>
    <cellStyle name="Обычный 1345" xfId="3054"/>
    <cellStyle name="Обычный 1346" xfId="3055"/>
    <cellStyle name="Обычный 1347" xfId="3349"/>
    <cellStyle name="Обычный 1348" xfId="2959"/>
    <cellStyle name="Обычный 1349" xfId="2949"/>
    <cellStyle name="Обычный 135" xfId="1589"/>
    <cellStyle name="Обычный 1350" xfId="3180"/>
    <cellStyle name="Обычный 1351" xfId="2931"/>
    <cellStyle name="Обычный 1352" xfId="2997"/>
    <cellStyle name="Обычный 1353" xfId="3128"/>
    <cellStyle name="Обычный 1354" xfId="3333"/>
    <cellStyle name="Обычный 1355" xfId="2993"/>
    <cellStyle name="Обычный 1356" xfId="3015"/>
    <cellStyle name="Обычный 1357" xfId="3149"/>
    <cellStyle name="Обычный 1358" xfId="2994"/>
    <cellStyle name="Обычный 1359" xfId="3342"/>
    <cellStyle name="Обычный 136" xfId="1590"/>
    <cellStyle name="Обычный 1360" xfId="3007"/>
    <cellStyle name="Обычный 1361" xfId="3346"/>
    <cellStyle name="Обычный 1362" xfId="2938"/>
    <cellStyle name="Обычный 1363" xfId="3019"/>
    <cellStyle name="Обычный 1364" xfId="3162"/>
    <cellStyle name="Обычный 1365" xfId="3024"/>
    <cellStyle name="Обычный 1366" xfId="3041"/>
    <cellStyle name="Обычный 1367" xfId="3167"/>
    <cellStyle name="Обычный 1368" xfId="3064"/>
    <cellStyle name="Обычный 1369" xfId="3168"/>
    <cellStyle name="Обычный 137" xfId="1591"/>
    <cellStyle name="Обычный 1370" xfId="3334"/>
    <cellStyle name="Обычный 1371" xfId="3338"/>
    <cellStyle name="Обычный 1372" xfId="3141"/>
    <cellStyle name="Обычный 1373" xfId="3057"/>
    <cellStyle name="Обычный 1374" xfId="3332"/>
    <cellStyle name="Обычный 1375" xfId="2986"/>
    <cellStyle name="Обычный 1376" xfId="2970"/>
    <cellStyle name="Обычный 1377" xfId="3363"/>
    <cellStyle name="Обычный 1378" xfId="2951"/>
    <cellStyle name="Обычный 1379" xfId="3091"/>
    <cellStyle name="Обычный 138" xfId="1592"/>
    <cellStyle name="Обычный 1380" xfId="3340"/>
    <cellStyle name="Обычный 1381" xfId="3077"/>
    <cellStyle name="Обычный 1382" xfId="2989"/>
    <cellStyle name="Обычный 1383" xfId="3356"/>
    <cellStyle name="Обычный 1384" xfId="2979"/>
    <cellStyle name="Обычный 1385" xfId="3329"/>
    <cellStyle name="Обычный 1386" xfId="2973"/>
    <cellStyle name="Обычный 1387" xfId="3154"/>
    <cellStyle name="Обычный 1388" xfId="2974"/>
    <cellStyle name="Обычный 1389" xfId="3131"/>
    <cellStyle name="Обычный 139" xfId="1593"/>
    <cellStyle name="Обычный 1390" xfId="2957"/>
    <cellStyle name="Обычный 1391" xfId="2956"/>
    <cellStyle name="Обычный 1392" xfId="3177"/>
    <cellStyle name="Обычный 1393" xfId="2988"/>
    <cellStyle name="Обычный 1394" xfId="3326"/>
    <cellStyle name="Обычный 1395" xfId="3052"/>
    <cellStyle name="Обычный 1396" xfId="2943"/>
    <cellStyle name="Обычный 1397" xfId="2991"/>
    <cellStyle name="Обычный 1398" xfId="3178"/>
    <cellStyle name="Обычный 1399" xfId="3069"/>
    <cellStyle name="Обычный 14" xfId="1477"/>
    <cellStyle name="Обычный 140" xfId="1594"/>
    <cellStyle name="Обычный 1400" xfId="2933"/>
    <cellStyle name="Обычный 1401" xfId="3192"/>
    <cellStyle name="Обычный 1402" xfId="3153"/>
    <cellStyle name="Обычный 1403" xfId="3150"/>
    <cellStyle name="Обычный 1404" xfId="3351"/>
    <cellStyle name="Обычный 1405" xfId="3146"/>
    <cellStyle name="Обычный 1406" xfId="3148"/>
    <cellStyle name="Обычный 1407" xfId="3191"/>
    <cellStyle name="Обычный 1408" xfId="3081"/>
    <cellStyle name="Обычный 1409" xfId="3152"/>
    <cellStyle name="Обычный 141" xfId="1595"/>
    <cellStyle name="Обычный 1410" xfId="3042"/>
    <cellStyle name="Обычный 1411" xfId="3098"/>
    <cellStyle name="Обычный 1412" xfId="3147"/>
    <cellStyle name="Обычный 1413" xfId="3087"/>
    <cellStyle name="Обычный 1414" xfId="3353"/>
    <cellStyle name="Обычный 1415" xfId="3026"/>
    <cellStyle name="Обычный 1416" xfId="3040"/>
    <cellStyle name="Обычный 1417" xfId="3126"/>
    <cellStyle name="Обычный 1418" xfId="3011"/>
    <cellStyle name="Обычный 1419" xfId="3206"/>
    <cellStyle name="Обычный 142" xfId="1596"/>
    <cellStyle name="Обычный 1420" xfId="3336"/>
    <cellStyle name="Обычный 1421" xfId="3110"/>
    <cellStyle name="Обычный 1422" xfId="3165"/>
    <cellStyle name="Обычный 1423" xfId="3365"/>
    <cellStyle name="Обычный 1424" xfId="3337"/>
    <cellStyle name="Обычный 1425" xfId="3099"/>
    <cellStyle name="Обычный 1426" xfId="3339"/>
    <cellStyle name="Обычный 1427" xfId="3028"/>
    <cellStyle name="Обычный 1428" xfId="2981"/>
    <cellStyle name="Обычный 1429" xfId="3367"/>
    <cellStyle name="Обычный 143" xfId="1597"/>
    <cellStyle name="Обычный 1430" xfId="3176"/>
    <cellStyle name="Обычный 1431" xfId="3066"/>
    <cellStyle name="Обычный 1432" xfId="3108"/>
    <cellStyle name="Обычный 1433" xfId="3122"/>
    <cellStyle name="Обычный 1434" xfId="3368"/>
    <cellStyle name="Обычный 1435" xfId="3038"/>
    <cellStyle name="Обычный 1436" xfId="2939"/>
    <cellStyle name="Обычный 1437" xfId="3185"/>
    <cellStyle name="Обычный 1438" xfId="3362"/>
    <cellStyle name="Обычный 1439" xfId="3074"/>
    <cellStyle name="Обычный 144" xfId="1598"/>
    <cellStyle name="Обычный 1440" xfId="3143"/>
    <cellStyle name="Обычный 1441" xfId="3029"/>
    <cellStyle name="Обычный 1442" xfId="3376"/>
    <cellStyle name="Обычный 1443" xfId="3022"/>
    <cellStyle name="Обычный 1444" xfId="3036"/>
    <cellStyle name="Обычный 1445" xfId="3151"/>
    <cellStyle name="Обычный 1446" xfId="3159"/>
    <cellStyle name="Обычный 1447" xfId="3043"/>
    <cellStyle name="Обычный 1448" xfId="3373"/>
    <cellStyle name="Обычный 1449" xfId="3100"/>
    <cellStyle name="Обычный 145" xfId="1599"/>
    <cellStyle name="Обычный 1450" xfId="3037"/>
    <cellStyle name="Обычный 1451" xfId="3335"/>
    <cellStyle name="Обычный 1452" xfId="3324"/>
    <cellStyle name="Обычный 1453" xfId="3005"/>
    <cellStyle name="Обычный 1454" xfId="3205"/>
    <cellStyle name="Обычный 1455" xfId="3104"/>
    <cellStyle name="Обычный 1456" xfId="3082"/>
    <cellStyle name="Обычный 1457" xfId="3049"/>
    <cellStyle name="Обычный 1458" xfId="3118"/>
    <cellStyle name="Обычный 1459" xfId="3175"/>
    <cellStyle name="Обычный 146" xfId="1600"/>
    <cellStyle name="Обычный 1460" xfId="3145"/>
    <cellStyle name="Обычный 1461" xfId="3164"/>
    <cellStyle name="Обычный 1462" xfId="3051"/>
    <cellStyle name="Обычный 1463" xfId="3189"/>
    <cellStyle name="Обычный 1464" xfId="2980"/>
    <cellStyle name="Обычный 1465" xfId="3058"/>
    <cellStyle name="Обычный 1466" xfId="2948"/>
    <cellStyle name="Обычный 1467" xfId="3157"/>
    <cellStyle name="Обычный 1468" xfId="3018"/>
    <cellStyle name="Обычный 1469" xfId="3053"/>
    <cellStyle name="Обычный 147" xfId="1601"/>
    <cellStyle name="Обычный 1470" xfId="3158"/>
    <cellStyle name="Обычный 1471" xfId="3358"/>
    <cellStyle name="Обычный 1472" xfId="3115"/>
    <cellStyle name="Обычный 1473" xfId="2976"/>
    <cellStyle name="Обычный 1474" xfId="2946"/>
    <cellStyle name="Обычный 1475" xfId="3023"/>
    <cellStyle name="Обычный 1476" xfId="3032"/>
    <cellStyle name="Обычный 1477" xfId="3202"/>
    <cellStyle name="Обычный 1478" xfId="3181"/>
    <cellStyle name="Обычный 1479" xfId="2972"/>
    <cellStyle name="Обычный 148" xfId="1602"/>
    <cellStyle name="Обычный 1480" xfId="3161"/>
    <cellStyle name="Обычный 1481" xfId="3163"/>
    <cellStyle name="Обычный 1482" xfId="3354"/>
    <cellStyle name="Обычный 1483" xfId="2950"/>
    <cellStyle name="Обычный 1484" xfId="3006"/>
    <cellStyle name="Обычный 1485" xfId="3065"/>
    <cellStyle name="Обычный 1486" xfId="3138"/>
    <cellStyle name="Обычный 1487" xfId="2999"/>
    <cellStyle name="Обычный 1488" xfId="3347"/>
    <cellStyle name="Обычный 1489" xfId="3375"/>
    <cellStyle name="Обычный 149" xfId="1603"/>
    <cellStyle name="Обычный 1490" xfId="3003"/>
    <cellStyle name="Обычный 1491" xfId="3063"/>
    <cellStyle name="Обычный 1492" xfId="3112"/>
    <cellStyle name="Обычный 1493" xfId="2985"/>
    <cellStyle name="Обычный 1494" xfId="2954"/>
    <cellStyle name="Обычный 1495" xfId="3050"/>
    <cellStyle name="Обычный 1496" xfId="2935"/>
    <cellStyle name="Обычный 1497" xfId="3381"/>
    <cellStyle name="Обычный 1498" xfId="3004"/>
    <cellStyle name="Обычный 1499" xfId="3114"/>
    <cellStyle name="Обычный 15" xfId="1470"/>
    <cellStyle name="Обычный 150" xfId="1604"/>
    <cellStyle name="Обычный 1500" xfId="3102"/>
    <cellStyle name="Обычный 1501" xfId="3084"/>
    <cellStyle name="Обычный 1502" xfId="3097"/>
    <cellStyle name="Обычный 1503" xfId="3156"/>
    <cellStyle name="Обычный 1504" xfId="3000"/>
    <cellStyle name="Обычный 1505" xfId="3361"/>
    <cellStyle name="Обычный 1506" xfId="2934"/>
    <cellStyle name="Обычный 1507" xfId="3017"/>
    <cellStyle name="Обычный 1508" xfId="3031"/>
    <cellStyle name="Обычный 1509" xfId="2969"/>
    <cellStyle name="Обычный 151" xfId="1605"/>
    <cellStyle name="Обычный 1510" xfId="3124"/>
    <cellStyle name="Обычный 1511" xfId="2966"/>
    <cellStyle name="Обычный 1512" xfId="3364"/>
    <cellStyle name="Обычный 1513" xfId="3197"/>
    <cellStyle name="Обычный 1514" xfId="3120"/>
    <cellStyle name="Обычный 1515" xfId="3137"/>
    <cellStyle name="Обычный 1516" xfId="3359"/>
    <cellStyle name="Обычный 1517" xfId="3130"/>
    <cellStyle name="Обычный 1518" xfId="3330"/>
    <cellStyle name="Обычный 1519" xfId="3039"/>
    <cellStyle name="Обычный 152" xfId="1606"/>
    <cellStyle name="Обычный 1520" xfId="3193"/>
    <cellStyle name="Обычный 1521" xfId="3111"/>
    <cellStyle name="Обычный 1522" xfId="2971"/>
    <cellStyle name="Обычный 1523" xfId="3089"/>
    <cellStyle name="Обычный 1524" xfId="2990"/>
    <cellStyle name="Обычный 1525" xfId="3020"/>
    <cellStyle name="Обычный 1526" xfId="3002"/>
    <cellStyle name="Обычный 1527" xfId="2952"/>
    <cellStyle name="Обычный 1528" xfId="3101"/>
    <cellStyle name="Обычный 1529" xfId="3328"/>
    <cellStyle name="Обычный 153" xfId="1607"/>
    <cellStyle name="Обычный 1530" xfId="2953"/>
    <cellStyle name="Обычный 1531" xfId="2983"/>
    <cellStyle name="Обычный 1532" xfId="3344"/>
    <cellStyle name="Обычный 1533" xfId="2992"/>
    <cellStyle name="Обычный 1534" xfId="3088"/>
    <cellStyle name="Обычный 1535" xfId="2962"/>
    <cellStyle name="Обычный 1536" xfId="2984"/>
    <cellStyle name="Обычный 1537" xfId="3106"/>
    <cellStyle name="Обычный 1538" xfId="3134"/>
    <cellStyle name="Обычный 1539" xfId="3096"/>
    <cellStyle name="Обычный 154" xfId="1608"/>
    <cellStyle name="Обычный 1540" xfId="3071"/>
    <cellStyle name="Обычный 1541" xfId="3179"/>
    <cellStyle name="Обычный 1542" xfId="3327"/>
    <cellStyle name="Обычный 1543" xfId="3010"/>
    <cellStyle name="Обычный 1544" xfId="3121"/>
    <cellStyle name="Обычный 1545" xfId="3083"/>
    <cellStyle name="Обычный 1546" xfId="3035"/>
    <cellStyle name="Обычный 1547" xfId="3129"/>
    <cellStyle name="Обычный 1548" xfId="3370"/>
    <cellStyle name="Обычный 1549" xfId="2977"/>
    <cellStyle name="Обычный 155" xfId="1609"/>
    <cellStyle name="Обычный 1550" xfId="3357"/>
    <cellStyle name="Обычный 1551" xfId="3190"/>
    <cellStyle name="Обычный 1552" xfId="372"/>
    <cellStyle name="Обычный 1553" xfId="3382"/>
    <cellStyle name="Обычный 1554" xfId="3513"/>
    <cellStyle name="Обычный 1555" xfId="3519"/>
    <cellStyle name="Обычный 1556" xfId="3514"/>
    <cellStyle name="Обычный 1557" xfId="3518"/>
    <cellStyle name="Обычный 1558" xfId="3515"/>
    <cellStyle name="Обычный 1559" xfId="3517"/>
    <cellStyle name="Обычный 156" xfId="1610"/>
    <cellStyle name="Обычный 1560" xfId="3516"/>
    <cellStyle name="Обычный 1561" xfId="3500"/>
    <cellStyle name="Обычный 1562" xfId="3532"/>
    <cellStyle name="Обычный 1563" xfId="3429"/>
    <cellStyle name="Обычный 1564" xfId="3670"/>
    <cellStyle name="Обычный 1565" xfId="3413"/>
    <cellStyle name="Обычный 1566" xfId="3511"/>
    <cellStyle name="Обычный 1567" xfId="3523"/>
    <cellStyle name="Обычный 1568" xfId="3428"/>
    <cellStyle name="Обычный 1569" xfId="3623"/>
    <cellStyle name="Обычный 157" xfId="1611"/>
    <cellStyle name="Обычный 1570" xfId="3439"/>
    <cellStyle name="Обычный 1571" xfId="3506"/>
    <cellStyle name="Обычный 1572" xfId="3527"/>
    <cellStyle name="Обычный 1573" xfId="3478"/>
    <cellStyle name="Обычный 1574" xfId="3563"/>
    <cellStyle name="Обычный 1575" xfId="3421"/>
    <cellStyle name="Обычный 1576" xfId="3630"/>
    <cellStyle name="Обычный 1577" xfId="3468"/>
    <cellStyle name="Обычный 1578" xfId="3599"/>
    <cellStyle name="Обычный 1579" xfId="3408"/>
    <cellStyle name="Обычный 158" xfId="1612"/>
    <cellStyle name="Обычный 1580" xfId="3646"/>
    <cellStyle name="Обычный 1581" xfId="3434"/>
    <cellStyle name="Обычный 1582" xfId="3657"/>
    <cellStyle name="Обычный 1583" xfId="3544"/>
    <cellStyle name="Обычный 1584" xfId="3457"/>
    <cellStyle name="Обычный 1585" xfId="3609"/>
    <cellStyle name="Обычный 1586" xfId="3576"/>
    <cellStyle name="Обычный 1587" xfId="3415"/>
    <cellStyle name="Обычный 1588" xfId="3510"/>
    <cellStyle name="Обычный 1589" xfId="3524"/>
    <cellStyle name="Обычный 159" xfId="1613"/>
    <cellStyle name="Обычный 1590" xfId="3588"/>
    <cellStyle name="Обычный 1591" xfId="3412"/>
    <cellStyle name="Обычный 1592" xfId="3644"/>
    <cellStyle name="Обычный 1593" xfId="3482"/>
    <cellStyle name="Обычный 1594" xfId="3561"/>
    <cellStyle name="Обычный 1595" xfId="3414"/>
    <cellStyle name="Обычный 1596" xfId="3662"/>
    <cellStyle name="Обычный 1597" xfId="3546"/>
    <cellStyle name="Обычный 1598" xfId="3418"/>
    <cellStyle name="Обычный 1599" xfId="3627"/>
    <cellStyle name="Обычный 16" xfId="1469"/>
    <cellStyle name="Обычный 160" xfId="1614"/>
    <cellStyle name="Обычный 1600" xfId="3401"/>
    <cellStyle name="Обычный 1601" xfId="3637"/>
    <cellStyle name="Обычный 1602" xfId="3582"/>
    <cellStyle name="Обычный 1603" xfId="3400"/>
    <cellStyle name="Обычный 1604" xfId="3628"/>
    <cellStyle name="Обычный 1605" xfId="3489"/>
    <cellStyle name="Обычный 1606" xfId="3538"/>
    <cellStyle name="Обычный 1607" xfId="3479"/>
    <cellStyle name="Обычный 1608" xfId="3562"/>
    <cellStyle name="Обычный 1609" xfId="3422"/>
    <cellStyle name="Обычный 161" xfId="1615"/>
    <cellStyle name="Обычный 1610" xfId="3638"/>
    <cellStyle name="Обычный 1611" xfId="3411"/>
    <cellStyle name="Обычный 1612" xfId="3653"/>
    <cellStyle name="Обычный 1613" xfId="3432"/>
    <cellStyle name="Обычный 1614" xfId="3507"/>
    <cellStyle name="Обычный 1615" xfId="3466"/>
    <cellStyle name="Обычный 1616" xfId="3651"/>
    <cellStyle name="Обычный 1617" xfId="3493"/>
    <cellStyle name="Обычный 1618" xfId="3604"/>
    <cellStyle name="Обычный 1619" xfId="3426"/>
    <cellStyle name="Обычный 162" xfId="1616"/>
    <cellStyle name="Обычный 1620" xfId="3619"/>
    <cellStyle name="Обычный 1621" xfId="3463"/>
    <cellStyle name="Обычный 1622" xfId="3629"/>
    <cellStyle name="Обычный 1623" xfId="3460"/>
    <cellStyle name="Обычный 1624" xfId="3485"/>
    <cellStyle name="Обычный 1625" xfId="3420"/>
    <cellStyle name="Обычный 1626" xfId="3618"/>
    <cellStyle name="Обычный 1627" xfId="3477"/>
    <cellStyle name="Обычный 1628" xfId="3676"/>
    <cellStyle name="Обычный 1629" xfId="3642"/>
    <cellStyle name="Обычный 163" xfId="1617"/>
    <cellStyle name="Обычный 1630" xfId="3419"/>
    <cellStyle name="Обычный 1631" xfId="3423"/>
    <cellStyle name="Обычный 1632" xfId="3598"/>
    <cellStyle name="Обычный 1633" xfId="3404"/>
    <cellStyle name="Обычный 1634" xfId="3395"/>
    <cellStyle name="Обычный 1635" xfId="3406"/>
    <cellStyle name="Обычный 1636" xfId="3495"/>
    <cellStyle name="Обычный 1637" xfId="3533"/>
    <cellStyle name="Обычный 1638" xfId="3611"/>
    <cellStyle name="Обычный 1639" xfId="3584"/>
    <cellStyle name="Обычный 164" xfId="1618"/>
    <cellStyle name="Обычный 1640" xfId="3529"/>
    <cellStyle name="Обычный 1641" xfId="3537"/>
    <cellStyle name="Обычный 1642" xfId="3613"/>
    <cellStyle name="Обычный 1643" xfId="3464"/>
    <cellStyle name="Обычный 1644" xfId="3645"/>
    <cellStyle name="Обычный 1645" xfId="3620"/>
    <cellStyle name="Обычный 1646" xfId="3536"/>
    <cellStyle name="Обычный 1647" xfId="3417"/>
    <cellStyle name="Обычный 1648" xfId="3570"/>
    <cellStyle name="Обычный 1649" xfId="3449"/>
    <cellStyle name="Обычный 165" xfId="1619"/>
    <cellStyle name="Обычный 1650" xfId="3385"/>
    <cellStyle name="Обычный 1651" xfId="3569"/>
    <cellStyle name="Обычный 1652" xfId="3610"/>
    <cellStyle name="Обычный 1653" xfId="3488"/>
    <cellStyle name="Обычный 1654" xfId="3462"/>
    <cellStyle name="Обычный 1655" xfId="3647"/>
    <cellStyle name="Обычный 1656" xfId="3680"/>
    <cellStyle name="Обычный 1657" xfId="3655"/>
    <cellStyle name="Обычный 1658" xfId="3388"/>
    <cellStyle name="Обычный 1659" xfId="3387"/>
    <cellStyle name="Обычный 166" xfId="1620"/>
    <cellStyle name="Обычный 1660" xfId="3577"/>
    <cellStyle name="Обычный 1661" xfId="3389"/>
    <cellStyle name="Обычный 1662" xfId="3403"/>
    <cellStyle name="Обычный 1663" xfId="3589"/>
    <cellStyle name="Обычный 1664" xfId="3605"/>
    <cellStyle name="Обычный 1665" xfId="3596"/>
    <cellStyle name="Обычный 1666" xfId="3567"/>
    <cellStyle name="Обычный 1667" xfId="3474"/>
    <cellStyle name="Обычный 1668" xfId="3634"/>
    <cellStyle name="Обычный 1669" xfId="3446"/>
    <cellStyle name="Обычный 167" xfId="1621"/>
    <cellStyle name="Обычный 1670" xfId="3443"/>
    <cellStyle name="Обычный 1671" xfId="3640"/>
    <cellStyle name="Обычный 1672" xfId="3586"/>
    <cellStyle name="Обычный 1673" xfId="3580"/>
    <cellStyle name="Обычный 1674" xfId="3648"/>
    <cellStyle name="Обычный 1675" xfId="3574"/>
    <cellStyle name="Обычный 1676" xfId="3427"/>
    <cellStyle name="Обычный 1677" xfId="3436"/>
    <cellStyle name="Обычный 1678" xfId="3456"/>
    <cellStyle name="Обычный 1679" xfId="3526"/>
    <cellStyle name="Обычный 168" xfId="1622"/>
    <cellStyle name="Обычный 1680" xfId="3553"/>
    <cellStyle name="Обычный 1681" xfId="3472"/>
    <cellStyle name="Обычный 1682" xfId="3402"/>
    <cellStyle name="Обычный 1683" xfId="3492"/>
    <cellStyle name="Обычный 1684" xfId="3467"/>
    <cellStyle name="Обычный 1685" xfId="3566"/>
    <cellStyle name="Обычный 1686" xfId="3594"/>
    <cellStyle name="Обычный 1687" xfId="3475"/>
    <cellStyle name="Обычный 1688" xfId="3461"/>
    <cellStyle name="Обычный 1689" xfId="3455"/>
    <cellStyle name="Обычный 169" xfId="1623"/>
    <cellStyle name="Обычный 1690" xfId="3679"/>
    <cellStyle name="Обычный 1691" xfId="3447"/>
    <cellStyle name="Обычный 1692" xfId="3393"/>
    <cellStyle name="Обычный 1693" xfId="3424"/>
    <cellStyle name="Обычный 1694" xfId="3410"/>
    <cellStyle name="Обычный 1695" xfId="3614"/>
    <cellStyle name="Обычный 1696" xfId="3622"/>
    <cellStyle name="Обычный 1697" xfId="3643"/>
    <cellStyle name="Обычный 1698" xfId="3607"/>
    <cellStyle name="Обычный 1699" xfId="3520"/>
    <cellStyle name="Обычный 17" xfId="1466"/>
    <cellStyle name="Обычный 170" xfId="1624"/>
    <cellStyle name="Обычный 1700" xfId="3621"/>
    <cellStyle name="Обычный 1701" xfId="3600"/>
    <cellStyle name="Обычный 1702" xfId="3487"/>
    <cellStyle name="Обычный 1703" xfId="3624"/>
    <cellStyle name="Обычный 1704" xfId="3547"/>
    <cellStyle name="Обычный 1705" xfId="3590"/>
    <cellStyle name="Обычный 1706" xfId="3450"/>
    <cellStyle name="Обычный 1707" xfId="3674"/>
    <cellStyle name="Обычный 1708" xfId="3669"/>
    <cellStyle name="Обычный 1709" xfId="3530"/>
    <cellStyle name="Обычный 171" xfId="1625"/>
    <cellStyle name="Обычный 1710" xfId="3625"/>
    <cellStyle name="Обычный 1711" xfId="3667"/>
    <cellStyle name="Обычный 1712" xfId="3494"/>
    <cellStyle name="Обычный 1713" xfId="3641"/>
    <cellStyle name="Обычный 1714" xfId="3663"/>
    <cellStyle name="Обычный 1715" xfId="3548"/>
    <cellStyle name="Обычный 1716" xfId="3453"/>
    <cellStyle name="Обычный 1717" xfId="3592"/>
    <cellStyle name="Обычный 1718" xfId="3665"/>
    <cellStyle name="Обычный 1719" xfId="3480"/>
    <cellStyle name="Обычный 172" xfId="1626"/>
    <cellStyle name="Обычный 1720" xfId="3558"/>
    <cellStyle name="Обычный 1721" xfId="3384"/>
    <cellStyle name="Обычный 1722" xfId="3541"/>
    <cellStyle name="Обычный 1723" xfId="3575"/>
    <cellStyle name="Обычный 1724" xfId="3660"/>
    <cellStyle name="Обычный 1725" xfId="3394"/>
    <cellStyle name="Обычный 1726" xfId="3659"/>
    <cellStyle name="Обычный 1727" xfId="3531"/>
    <cellStyle name="Обычный 1728" xfId="3481"/>
    <cellStyle name="Обычный 1729" xfId="3490"/>
    <cellStyle name="Обычный 173" xfId="1627"/>
    <cellStyle name="Обычный 1730" xfId="3635"/>
    <cellStyle name="Обычный 1731" xfId="3671"/>
    <cellStyle name="Обычный 1732" xfId="3684"/>
    <cellStyle name="Обычный 1733" xfId="3425"/>
    <cellStyle name="Обычный 1734" xfId="3603"/>
    <cellStyle name="Обычный 1735" xfId="3528"/>
    <cellStyle name="Обычный 1736" xfId="3664"/>
    <cellStyle name="Обычный 1737" xfId="3633"/>
    <cellStyle name="Обычный 1738" xfId="3658"/>
    <cellStyle name="Обычный 1739" xfId="3430"/>
    <cellStyle name="Обычный 174" xfId="1628"/>
    <cellStyle name="Обычный 1740" xfId="3552"/>
    <cellStyle name="Обычный 1741" xfId="3585"/>
    <cellStyle name="Обычный 1742" xfId="3437"/>
    <cellStyle name="Обычный 1743" xfId="3535"/>
    <cellStyle name="Обычный 1744" xfId="3672"/>
    <cellStyle name="Обычный 1745" xfId="3612"/>
    <cellStyle name="Обычный 1746" xfId="3652"/>
    <cellStyle name="Обычный 1747" xfId="3509"/>
    <cellStyle name="Обычный 1748" xfId="3608"/>
    <cellStyle name="Обычный 1749" xfId="3583"/>
    <cellStyle name="Обычный 175" xfId="1629"/>
    <cellStyle name="Обычный 1750" xfId="3650"/>
    <cellStyle name="Обычный 1751" xfId="3433"/>
    <cellStyle name="Обычный 1752" xfId="3435"/>
    <cellStyle name="Обычный 1753" xfId="3554"/>
    <cellStyle name="Обычный 1754" xfId="3476"/>
    <cellStyle name="Обычный 1755" xfId="3631"/>
    <cellStyle name="Обычный 1756" xfId="3503"/>
    <cellStyle name="Обычный 1757" xfId="3399"/>
    <cellStyle name="Обычный 1758" xfId="3407"/>
    <cellStyle name="Обычный 1759" xfId="3636"/>
    <cellStyle name="Обычный 176" xfId="1630"/>
    <cellStyle name="Обычный 1760" xfId="3502"/>
    <cellStyle name="Обычный 1761" xfId="3549"/>
    <cellStyle name="Обычный 1762" xfId="3483"/>
    <cellStyle name="Обычный 1763" xfId="3444"/>
    <cellStyle name="Обычный 1764" xfId="3383"/>
    <cellStyle name="Обычный 1765" xfId="3572"/>
    <cellStyle name="Обычный 1766" xfId="3654"/>
    <cellStyle name="Обычный 1767" xfId="3484"/>
    <cellStyle name="Обычный 1768" xfId="3595"/>
    <cellStyle name="Обычный 1769" xfId="3451"/>
    <cellStyle name="Обычный 177" xfId="1631"/>
    <cellStyle name="Обычный 1770" xfId="3522"/>
    <cellStyle name="Обычный 1771" xfId="3656"/>
    <cellStyle name="Обычный 1772" xfId="3392"/>
    <cellStyle name="Обычный 1773" xfId="3498"/>
    <cellStyle name="Обычный 1774" xfId="3391"/>
    <cellStyle name="Обычный 1775" xfId="3564"/>
    <cellStyle name="Обычный 1776" xfId="3565"/>
    <cellStyle name="Обычный 1777" xfId="3602"/>
    <cellStyle name="Обычный 1778" xfId="3551"/>
    <cellStyle name="Обычный 1779" xfId="3390"/>
    <cellStyle name="Обычный 178" xfId="1632"/>
    <cellStyle name="Обычный 1780" xfId="3601"/>
    <cellStyle name="Обычный 1781" xfId="3597"/>
    <cellStyle name="Обычный 1782" xfId="3587"/>
    <cellStyle name="Обычный 1783" xfId="3559"/>
    <cellStyle name="Обычный 1784" xfId="3465"/>
    <cellStyle name="Обычный 1785" xfId="3442"/>
    <cellStyle name="Обычный 1786" xfId="3504"/>
    <cellStyle name="Обычный 1787" xfId="3416"/>
    <cellStyle name="Обычный 1788" xfId="3512"/>
    <cellStyle name="Обычный 1789" xfId="3448"/>
    <cellStyle name="Обычный 179" xfId="1633"/>
    <cellStyle name="Обычный 1790" xfId="3682"/>
    <cellStyle name="Обычный 1791" xfId="3578"/>
    <cellStyle name="Обычный 1792" xfId="3438"/>
    <cellStyle name="Обычный 1793" xfId="3606"/>
    <cellStyle name="Обычный 1794" xfId="3431"/>
    <cellStyle name="Обычный 1795" xfId="3666"/>
    <cellStyle name="Обычный 1796" xfId="3486"/>
    <cellStyle name="Обычный 1797" xfId="3557"/>
    <cellStyle name="Обычный 1798" xfId="3573"/>
    <cellStyle name="Обычный 1799" xfId="3542"/>
    <cellStyle name="Обычный 18" xfId="1491"/>
    <cellStyle name="Обычный 180" xfId="1634"/>
    <cellStyle name="Обычный 1800" xfId="3668"/>
    <cellStyle name="Обычный 1801" xfId="3675"/>
    <cellStyle name="Обычный 1802" xfId="3581"/>
    <cellStyle name="Обычный 1803" xfId="3525"/>
    <cellStyle name="Обычный 1804" xfId="3398"/>
    <cellStyle name="Обычный 1805" xfId="3555"/>
    <cellStyle name="Обычный 1806" xfId="3505"/>
    <cellStyle name="Обычный 1807" xfId="3560"/>
    <cellStyle name="Обычный 1808" xfId="3540"/>
    <cellStyle name="Обычный 1809" xfId="3471"/>
    <cellStyle name="Обычный 181" xfId="1635"/>
    <cellStyle name="Обычный 1810" xfId="3539"/>
    <cellStyle name="Обычный 1811" xfId="3617"/>
    <cellStyle name="Обычный 1812" xfId="3579"/>
    <cellStyle name="Обычный 1813" xfId="3452"/>
    <cellStyle name="Обычный 1814" xfId="3593"/>
    <cellStyle name="Обычный 1815" xfId="3501"/>
    <cellStyle name="Обычный 1816" xfId="3396"/>
    <cellStyle name="Обычный 1817" xfId="3499"/>
    <cellStyle name="Обычный 1818" xfId="3458"/>
    <cellStyle name="Обычный 1819" xfId="3397"/>
    <cellStyle name="Обычный 182" xfId="1636"/>
    <cellStyle name="Обычный 1820" xfId="3473"/>
    <cellStyle name="Обычный 1821" xfId="3440"/>
    <cellStyle name="Обычный 1822" xfId="3683"/>
    <cellStyle name="Обычный 1823" xfId="3491"/>
    <cellStyle name="Обычный 1824" xfId="3616"/>
    <cellStyle name="Обычный 1825" xfId="3591"/>
    <cellStyle name="Обычный 1826" xfId="3649"/>
    <cellStyle name="Обычный 1827" xfId="3626"/>
    <cellStyle name="Обычный 1828" xfId="3568"/>
    <cellStyle name="Обычный 1829" xfId="3545"/>
    <cellStyle name="Обычный 183" xfId="1637"/>
    <cellStyle name="Обычный 1830" xfId="3386"/>
    <cellStyle name="Обычный 1831" xfId="3678"/>
    <cellStyle name="Обычный 1832" xfId="3469"/>
    <cellStyle name="Обычный 1833" xfId="3521"/>
    <cellStyle name="Обычный 1834" xfId="3615"/>
    <cellStyle name="Обычный 1835" xfId="3405"/>
    <cellStyle name="Обычный 1836" xfId="3639"/>
    <cellStyle name="Обычный 1837" xfId="3470"/>
    <cellStyle name="Обычный 1838" xfId="3556"/>
    <cellStyle name="Обычный 1839" xfId="3445"/>
    <cellStyle name="Обычный 184" xfId="1638"/>
    <cellStyle name="Обычный 1840" xfId="3508"/>
    <cellStyle name="Обычный 1841" xfId="3409"/>
    <cellStyle name="Обычный 1842" xfId="3677"/>
    <cellStyle name="Обычный 1843" xfId="3497"/>
    <cellStyle name="Обычный 1844" xfId="3550"/>
    <cellStyle name="Обычный 1845" xfId="3673"/>
    <cellStyle name="Обычный 1846" xfId="3534"/>
    <cellStyle name="Обычный 1847" xfId="3571"/>
    <cellStyle name="Обычный 1848" xfId="3681"/>
    <cellStyle name="Обычный 1849" xfId="3543"/>
    <cellStyle name="Обычный 185" xfId="1639"/>
    <cellStyle name="Обычный 1850" xfId="3661"/>
    <cellStyle name="Обычный 1851" xfId="3632"/>
    <cellStyle name="Обычный 1852" xfId="3496"/>
    <cellStyle name="Обычный 1853" xfId="3441"/>
    <cellStyle name="Обычный 1854" xfId="3459"/>
    <cellStyle name="Обычный 1855" xfId="3454"/>
    <cellStyle name="Обычный 1856" xfId="186"/>
    <cellStyle name="Обычный 1857" xfId="3685"/>
    <cellStyle name="Обычный 1858" xfId="4032"/>
    <cellStyle name="Обычный 1859" xfId="3762"/>
    <cellStyle name="Обычный 186" xfId="1640"/>
    <cellStyle name="Обычный 1860" xfId="3998"/>
    <cellStyle name="Обычный 1861" xfId="3833"/>
    <cellStyle name="Обычный 1862" xfId="3947"/>
    <cellStyle name="Обычный 1863" xfId="3739"/>
    <cellStyle name="Обычный 1864" xfId="3982"/>
    <cellStyle name="Обычный 1865" xfId="3831"/>
    <cellStyle name="Обычный 1866" xfId="3946"/>
    <cellStyle name="Обычный 1867" xfId="3837"/>
    <cellStyle name="Обычный 1868" xfId="3695"/>
    <cellStyle name="Обычный 1869" xfId="4000"/>
    <cellStyle name="Обычный 187" xfId="1641"/>
    <cellStyle name="Обычный 1870" xfId="3828"/>
    <cellStyle name="Обычный 1871" xfId="3950"/>
    <cellStyle name="Обычный 1872" xfId="3703"/>
    <cellStyle name="Обычный 1873" xfId="3948"/>
    <cellStyle name="Обычный 1874" xfId="3772"/>
    <cellStyle name="Обычный 1875" xfId="3964"/>
    <cellStyle name="Обычный 1876" xfId="3826"/>
    <cellStyle name="Обычный 1877" xfId="3951"/>
    <cellStyle name="Обычный 1878" xfId="3771"/>
    <cellStyle name="Обычный 1879" xfId="3975"/>
    <cellStyle name="Обычный 188" xfId="1642"/>
    <cellStyle name="Обычный 1880" xfId="3907"/>
    <cellStyle name="Обычный 1881" xfId="3843"/>
    <cellStyle name="Обычный 1882" xfId="3860"/>
    <cellStyle name="Обычный 1883" xfId="4038"/>
    <cellStyle name="Обычный 1884" xfId="3763"/>
    <cellStyle name="Обычный 1885" xfId="4025"/>
    <cellStyle name="Обычный 1886" xfId="3910"/>
    <cellStyle name="Обычный 1887" xfId="3729"/>
    <cellStyle name="Обычный 1888" xfId="3978"/>
    <cellStyle name="Обычный 1889" xfId="3908"/>
    <cellStyle name="Обычный 189" xfId="1643"/>
    <cellStyle name="Обычный 1890" xfId="3870"/>
    <cellStyle name="Обычный 1891" xfId="4029"/>
    <cellStyle name="Обычный 1892" xfId="3911"/>
    <cellStyle name="Обычный 1893" xfId="3803"/>
    <cellStyle name="Обычный 1894" xfId="3968"/>
    <cellStyle name="Обычный 1895" xfId="3802"/>
    <cellStyle name="Обычный 1896" xfId="4045"/>
    <cellStyle name="Обычный 1897" xfId="3792"/>
    <cellStyle name="Обычный 1898" xfId="4033"/>
    <cellStyle name="Обычный 1899" xfId="3700"/>
    <cellStyle name="Обычный 19" xfId="1479"/>
    <cellStyle name="Обычный 190" xfId="1644"/>
    <cellStyle name="Обычный 1900" xfId="3725"/>
    <cellStyle name="Обычный 1901" xfId="3992"/>
    <cellStyle name="Обычный 1902" xfId="3766"/>
    <cellStyle name="Обычный 1903" xfId="3877"/>
    <cellStyle name="Обычный 1904" xfId="3853"/>
    <cellStyle name="Обычный 1905" xfId="4020"/>
    <cellStyle name="Обычный 1906" xfId="3804"/>
    <cellStyle name="Обычный 1907" xfId="3726"/>
    <cellStyle name="Обычный 1908" xfId="3983"/>
    <cellStyle name="Обычный 1909" xfId="3830"/>
    <cellStyle name="Обычный 191" xfId="1645"/>
    <cellStyle name="Обычный 1910" xfId="3846"/>
    <cellStyle name="Обычный 1911" xfId="3858"/>
    <cellStyle name="Обычный 1912" xfId="4006"/>
    <cellStyle name="Обычный 1913" xfId="3882"/>
    <cellStyle name="Обычный 1914" xfId="3956"/>
    <cellStyle name="Обычный 1915" xfId="3906"/>
    <cellStyle name="Обычный 1916" xfId="3875"/>
    <cellStyle name="Обычный 1917" xfId="4034"/>
    <cellStyle name="Обычный 1918" xfId="3735"/>
    <cellStyle name="Обычный 1919" xfId="3924"/>
    <cellStyle name="Обычный 192" xfId="1646"/>
    <cellStyle name="Обычный 1920" xfId="3751"/>
    <cellStyle name="Обычный 1921" xfId="3848"/>
    <cellStyle name="Обычный 1922" xfId="3856"/>
    <cellStyle name="Обычный 1923" xfId="3854"/>
    <cellStyle name="Обычный 1924" xfId="4014"/>
    <cellStyle name="Обычный 1925" xfId="3836"/>
    <cellStyle name="Обычный 1926" xfId="3942"/>
    <cellStyle name="Обычный 1927" xfId="3785"/>
    <cellStyle name="Обычный 1928" xfId="3989"/>
    <cellStyle name="Обычный 1929" xfId="3705"/>
    <cellStyle name="Обычный 193" xfId="1647"/>
    <cellStyle name="Обычный 1930" xfId="3694"/>
    <cellStyle name="Обычный 1931" xfId="3852"/>
    <cellStyle name="Обычный 1932" xfId="4042"/>
    <cellStyle name="Обычный 1933" xfId="3734"/>
    <cellStyle name="Обычный 1934" xfId="3926"/>
    <cellStyle name="Обычный 1935" xfId="3787"/>
    <cellStyle name="Обычный 1936" xfId="3934"/>
    <cellStyle name="Обычный 1937" xfId="3727"/>
    <cellStyle name="Обычный 1938" xfId="3967"/>
    <cellStyle name="Обычный 1939" xfId="3896"/>
    <cellStyle name="Обычный 194" xfId="1648"/>
    <cellStyle name="Обычный 1940" xfId="3873"/>
    <cellStyle name="Обычный 1941" xfId="3996"/>
    <cellStyle name="Обычный 1942" xfId="3773"/>
    <cellStyle name="Обычный 1943" xfId="3731"/>
    <cellStyle name="Обычный 1944" xfId="3990"/>
    <cellStyle name="Обычный 1945" xfId="3767"/>
    <cellStyle name="Обычный 1946" xfId="3916"/>
    <cellStyle name="Обычный 1947" xfId="3807"/>
    <cellStyle name="Обычный 1948" xfId="3894"/>
    <cellStyle name="Обычный 1949" xfId="3791"/>
    <cellStyle name="Обычный 195" xfId="1649"/>
    <cellStyle name="Обычный 1950" xfId="3929"/>
    <cellStyle name="Обычный 1951" xfId="3783"/>
    <cellStyle name="Обычный 1952" xfId="3938"/>
    <cellStyle name="Обычный 1953" xfId="3730"/>
    <cellStyle name="Обычный 1954" xfId="3842"/>
    <cellStyle name="Обычный 1955" xfId="3861"/>
    <cellStyle name="Обычный 1956" xfId="4024"/>
    <cellStyle name="Обычный 1957" xfId="3708"/>
    <cellStyle name="Обычный 1958" xfId="3701"/>
    <cellStyle name="Обычный 1959" xfId="3788"/>
    <cellStyle name="Обычный 196" xfId="1650"/>
    <cellStyle name="Обычный 1960" xfId="3933"/>
    <cellStyle name="Обычный 1961" xfId="3696"/>
    <cellStyle name="Обычный 1962" xfId="4040"/>
    <cellStyle name="Обычный 1963" xfId="3699"/>
    <cellStyle name="Обычный 1964" xfId="3900"/>
    <cellStyle name="Обычный 1965" xfId="3749"/>
    <cellStyle name="Обычный 1966" xfId="3959"/>
    <cellStyle name="Обычный 1967" xfId="3915"/>
    <cellStyle name="Обычный 1968" xfId="3868"/>
    <cellStyle name="Обычный 1969" xfId="4012"/>
    <cellStyle name="Обычный 197" xfId="1651"/>
    <cellStyle name="Обычный 1970" xfId="3796"/>
    <cellStyle name="Обычный 1971" xfId="4018"/>
    <cellStyle name="Обычный 1972" xfId="3827"/>
    <cellStyle name="Обычный 1973" xfId="4048"/>
    <cellStyle name="Обычный 1974" xfId="3744"/>
    <cellStyle name="Обычный 1975" xfId="3925"/>
    <cellStyle name="Обычный 1976" xfId="3753"/>
    <cellStyle name="Обычный 1977" xfId="3847"/>
    <cellStyle name="Обычный 1978" xfId="3857"/>
    <cellStyle name="Обычный 1979" xfId="4002"/>
    <cellStyle name="Обычный 198" xfId="1652"/>
    <cellStyle name="Обычный 1980" xfId="3801"/>
    <cellStyle name="Обычный 1981" xfId="4052"/>
    <cellStyle name="Обычный 1982" xfId="3779"/>
    <cellStyle name="Обычный 1983" xfId="3849"/>
    <cellStyle name="Обычный 1984" xfId="3855"/>
    <cellStyle name="Обычный 1985" xfId="4036"/>
    <cellStyle name="Обычный 1986" xfId="3793"/>
    <cellStyle name="Обычный 1987" xfId="3851"/>
    <cellStyle name="Обычный 1988" xfId="4039"/>
    <cellStyle name="Обычный 1989" xfId="3820"/>
    <cellStyle name="Обычный 199" xfId="1653"/>
    <cellStyle name="Обычный 1990" xfId="3955"/>
    <cellStyle name="Обычный 1991" xfId="3778"/>
    <cellStyle name="Обычный 1992" xfId="3838"/>
    <cellStyle name="Обычный 1993" xfId="3865"/>
    <cellStyle name="Обычный 1994" xfId="4003"/>
    <cellStyle name="Обычный 1995" xfId="3710"/>
    <cellStyle name="Обычный 1996" xfId="3688"/>
    <cellStyle name="Обычный 1997" xfId="4055"/>
    <cellStyle name="Обычный 1998" xfId="4058"/>
    <cellStyle name="Обычный 1999" xfId="3979"/>
    <cellStyle name="Обычный 2" xfId="1284"/>
    <cellStyle name="Обычный 20" xfId="1461"/>
    <cellStyle name="Обычный 200" xfId="1654"/>
    <cellStyle name="Обычный 2000" xfId="3800"/>
    <cellStyle name="Обычный 2001" xfId="4047"/>
    <cellStyle name="Обычный 2002" xfId="3814"/>
    <cellStyle name="Обычный 2003" xfId="3970"/>
    <cellStyle name="Обычный 2004" xfId="3776"/>
    <cellStyle name="Обычный 2005" xfId="3758"/>
    <cellStyle name="Обычный 2006" xfId="3973"/>
    <cellStyle name="Обычный 2007" xfId="3912"/>
    <cellStyle name="Обычный 2008" xfId="3869"/>
    <cellStyle name="Обычный 2009" xfId="3994"/>
    <cellStyle name="Обычный 201" xfId="1655"/>
    <cellStyle name="Обычный 2010" xfId="3743"/>
    <cellStyle name="Обычный 2011" xfId="3921"/>
    <cellStyle name="Обычный 2012" xfId="3687"/>
    <cellStyle name="Обычный 2013" xfId="4009"/>
    <cellStyle name="Обычный 2014" xfId="3822"/>
    <cellStyle name="Обычный 2015" xfId="3952"/>
    <cellStyle name="Обычный 2016" xfId="3714"/>
    <cellStyle name="Обычный 2017" xfId="3949"/>
    <cellStyle name="Обычный 2018" xfId="3715"/>
    <cellStyle name="Обычный 2019" xfId="3953"/>
    <cellStyle name="Обычный 202" xfId="1656"/>
    <cellStyle name="Обычный 2020" xfId="3737"/>
    <cellStyle name="Обычный 2021" xfId="4050"/>
    <cellStyle name="Обычный 2022" xfId="3805"/>
    <cellStyle name="Обычный 2023" xfId="3927"/>
    <cellStyle name="Обычный 2024" xfId="3812"/>
    <cellStyle name="Обычный 2025" xfId="3898"/>
    <cellStyle name="Обычный 2026" xfId="3815"/>
    <cellStyle name="Обычный 2027" xfId="3892"/>
    <cellStyle name="Обычный 2028" xfId="3819"/>
    <cellStyle name="Обычный 2029" xfId="3888"/>
    <cellStyle name="Обычный 203" xfId="1657"/>
    <cellStyle name="Обычный 2030" xfId="3818"/>
    <cellStyle name="Обычный 2031" xfId="3889"/>
    <cellStyle name="Обычный 2032" xfId="3876"/>
    <cellStyle name="Обычный 2033" xfId="4021"/>
    <cellStyle name="Обычный 2034" xfId="3741"/>
    <cellStyle name="Обычный 2035" xfId="3872"/>
    <cellStyle name="Обычный 2036" xfId="4043"/>
    <cellStyle name="Обычный 2037" xfId="3821"/>
    <cellStyle name="Обычный 2038" xfId="3986"/>
    <cellStyle name="Обычный 2039" xfId="3799"/>
    <cellStyle name="Обычный 204" xfId="1658"/>
    <cellStyle name="Обычный 2040" xfId="4051"/>
    <cellStyle name="Обычный 2041" xfId="3745"/>
    <cellStyle name="Обычный 2042" xfId="3995"/>
    <cellStyle name="Обычный 2043" xfId="3740"/>
    <cellStyle name="Обычный 2044" xfId="3922"/>
    <cellStyle name="Обычный 2045" xfId="3780"/>
    <cellStyle name="Обычный 2046" xfId="3940"/>
    <cellStyle name="Обычный 2047" xfId="3810"/>
    <cellStyle name="Обычный 2048" xfId="3972"/>
    <cellStyle name="Обычный 2049" xfId="3835"/>
    <cellStyle name="Обычный 205" xfId="1659"/>
    <cellStyle name="Обычный 2050" xfId="3944"/>
    <cellStyle name="Обычный 2051" xfId="3748"/>
    <cellStyle name="Обычный 2052" xfId="4001"/>
    <cellStyle name="Обычный 2053" xfId="3712"/>
    <cellStyle name="Обычный 2054" xfId="3689"/>
    <cellStyle name="Обычный 2055" xfId="4026"/>
    <cellStyle name="Обычный 2056" xfId="3881"/>
    <cellStyle name="Обычный 2057" xfId="3732"/>
    <cellStyle name="Обычный 2058" xfId="3976"/>
    <cellStyle name="Обычный 2059" xfId="3834"/>
    <cellStyle name="Обычный 206" xfId="1660"/>
    <cellStyle name="Обычный 2060" xfId="3845"/>
    <cellStyle name="Обычный 2061" xfId="3859"/>
    <cellStyle name="Обычный 2062" xfId="4031"/>
    <cellStyle name="Обычный 2063" xfId="3736"/>
    <cellStyle name="Обычный 2064" xfId="3920"/>
    <cellStyle name="Обычный 2065" xfId="3724"/>
    <cellStyle name="Обычный 2066" xfId="3985"/>
    <cellStyle name="Обычный 2067" xfId="3909"/>
    <cellStyle name="Обычный 2068" xfId="3871"/>
    <cellStyle name="Обычный 2069" xfId="4054"/>
    <cellStyle name="Обычный 207" xfId="1661"/>
    <cellStyle name="Обычный 2070" xfId="4057"/>
    <cellStyle name="Обычный 2071" xfId="3866"/>
    <cellStyle name="Обычный 2072" xfId="4008"/>
    <cellStyle name="Обычный 2073" xfId="3768"/>
    <cellStyle name="Обычный 2074" xfId="3759"/>
    <cellStyle name="Обычный 2075" xfId="3841"/>
    <cellStyle name="Обычный 2076" xfId="3862"/>
    <cellStyle name="Обычный 2077" xfId="4005"/>
    <cellStyle name="Обычный 2078" xfId="3798"/>
    <cellStyle name="Обычный 2079" xfId="3993"/>
    <cellStyle name="Обычный 208" xfId="1662"/>
    <cellStyle name="Обычный 2080" xfId="3823"/>
    <cellStyle name="Обычный 2081" xfId="3954"/>
    <cellStyle name="Обычный 2082" xfId="3764"/>
    <cellStyle name="Обычный 2083" xfId="3966"/>
    <cellStyle name="Обычный 2084" xfId="3777"/>
    <cellStyle name="Обычный 2085" xfId="3790"/>
    <cellStyle name="Обычный 2086" xfId="3930"/>
    <cellStyle name="Обычный 2087" xfId="3750"/>
    <cellStyle name="Обычный 2088" xfId="3963"/>
    <cellStyle name="Обычный 2089" xfId="3707"/>
    <cellStyle name="Обычный 209" xfId="1663"/>
    <cellStyle name="Обычный 2090" xfId="3917"/>
    <cellStyle name="Обычный 2091" xfId="3692"/>
    <cellStyle name="Обычный 2092" xfId="3999"/>
    <cellStyle name="Обычный 2093" xfId="3884"/>
    <cellStyle name="Обычный 2094" xfId="3962"/>
    <cellStyle name="Обычный 2095" xfId="3770"/>
    <cellStyle name="Обычный 2096" xfId="3761"/>
    <cellStyle name="Обычный 2097" xfId="3965"/>
    <cellStyle name="Обычный 2098" xfId="3883"/>
    <cellStyle name="Обычный 2099" xfId="3988"/>
    <cellStyle name="Обычный 21" xfId="1496"/>
    <cellStyle name="Обычный 210" xfId="1664"/>
    <cellStyle name="Обычный 2100" xfId="3769"/>
    <cellStyle name="Обычный 2101" xfId="3817"/>
    <cellStyle name="Обычный 2102" xfId="3890"/>
    <cellStyle name="Обычный 2103" xfId="3756"/>
    <cellStyle name="Обычный 2104" xfId="3984"/>
    <cellStyle name="Обычный 2105" xfId="3713"/>
    <cellStyle name="Обычный 2106" xfId="3789"/>
    <cellStyle name="Обычный 2107" xfId="3932"/>
    <cellStyle name="Обычный 2108" xfId="3811"/>
    <cellStyle name="Обычный 2109" xfId="3895"/>
    <cellStyle name="Обычный 211" xfId="1665"/>
    <cellStyle name="Обычный 2110" xfId="3757"/>
    <cellStyle name="Обычный 2111" xfId="3987"/>
    <cellStyle name="Обычный 2112" xfId="3886"/>
    <cellStyle name="Обычный 2113" xfId="3977"/>
    <cellStyle name="Обычный 2114" xfId="3742"/>
    <cellStyle name="Обычный 2115" xfId="3918"/>
    <cellStyle name="Обычный 2116" xfId="3897"/>
    <cellStyle name="Обычный 2117" xfId="3754"/>
    <cellStyle name="Обычный 2118" xfId="3981"/>
    <cellStyle name="Обычный 2119" xfId="3774"/>
    <cellStyle name="Обычный 212" xfId="1666"/>
    <cellStyle name="Обычный 2120" xfId="3816"/>
    <cellStyle name="Обычный 2121" xfId="3891"/>
    <cellStyle name="Обычный 2122" xfId="3901"/>
    <cellStyle name="Обычный 2123" xfId="3904"/>
    <cellStyle name="Обычный 2124" xfId="3902"/>
    <cellStyle name="Обычный 2125" xfId="3782"/>
    <cellStyle name="Обычный 2126" xfId="3939"/>
    <cellStyle name="Обычный 2127" xfId="3697"/>
    <cellStyle name="Обычный 2128" xfId="3931"/>
    <cellStyle name="Обычный 2129" xfId="3786"/>
    <cellStyle name="Обычный 213" xfId="1667"/>
    <cellStyle name="Обычный 2130" xfId="3935"/>
    <cellStyle name="Обычный 2131" xfId="3752"/>
    <cellStyle name="Обычный 2132" xfId="3969"/>
    <cellStyle name="Обычный 2133" xfId="3824"/>
    <cellStyle name="Обычный 2134" xfId="3943"/>
    <cellStyle name="Обычный 2135" xfId="3781"/>
    <cellStyle name="Обычный 2136" xfId="3850"/>
    <cellStyle name="Обычный 2137" xfId="4010"/>
    <cellStyle name="Обычный 2138" xfId="3738"/>
    <cellStyle name="Обычный 2139" xfId="3923"/>
    <cellStyle name="Обычный 214" xfId="1668"/>
    <cellStyle name="Обычный 2140" xfId="3806"/>
    <cellStyle name="Обычный 2141" xfId="3914"/>
    <cellStyle name="Обычный 2142" xfId="3690"/>
    <cellStyle name="Обычный 2143" xfId="4053"/>
    <cellStyle name="Обычный 2144" xfId="4056"/>
    <cellStyle name="Обычный 2145" xfId="3960"/>
    <cellStyle name="Обычный 2146" xfId="3711"/>
    <cellStyle name="Обычный 2147" xfId="3808"/>
    <cellStyle name="Обычный 2148" xfId="3903"/>
    <cellStyle name="Обычный 2149" xfId="3755"/>
    <cellStyle name="Обычный 215" xfId="1669"/>
    <cellStyle name="Обычный 2150" xfId="3961"/>
    <cellStyle name="Обычный 2151" xfId="3887"/>
    <cellStyle name="Обычный 2152" xfId="3957"/>
    <cellStyle name="Обычный 2153" xfId="3913"/>
    <cellStyle name="Обычный 2154" xfId="3867"/>
    <cellStyle name="Обычный 2155" xfId="3840"/>
    <cellStyle name="Обычный 2156" xfId="3863"/>
    <cellStyle name="Обычный 2157" xfId="4044"/>
    <cellStyle name="Обычный 2158" xfId="3733"/>
    <cellStyle name="Обычный 2159" xfId="3928"/>
    <cellStyle name="Обычный 216" xfId="1670"/>
    <cellStyle name="Обычный 2160" xfId="3728"/>
    <cellStyle name="Обычный 2161" xfId="3980"/>
    <cellStyle name="Обычный 2162" xfId="3832"/>
    <cellStyle name="Обычный 2163" xfId="3945"/>
    <cellStyle name="Обычный 2164" xfId="3686"/>
    <cellStyle name="Обычный 2165" xfId="3941"/>
    <cellStyle name="Обычный 2166" xfId="3693"/>
    <cellStyle name="Обычный 2167" xfId="3936"/>
    <cellStyle name="Обычный 2168" xfId="3691"/>
    <cellStyle name="Обычный 2169" xfId="4017"/>
    <cellStyle name="Обычный 217" xfId="1671"/>
    <cellStyle name="Обычный 2170" xfId="3829"/>
    <cellStyle name="Обычный 2171" xfId="3971"/>
    <cellStyle name="Обычный 2172" xfId="3797"/>
    <cellStyle name="Обычный 2173" xfId="4046"/>
    <cellStyle name="Обычный 2174" xfId="3698"/>
    <cellStyle name="Обычный 2175" xfId="3813"/>
    <cellStyle name="Обычный 2176" xfId="3893"/>
    <cellStyle name="Обычный 2177" xfId="3878"/>
    <cellStyle name="Обычный 2178" xfId="3997"/>
    <cellStyle name="Обычный 2179" xfId="3794"/>
    <cellStyle name="Обычный 218" xfId="1672"/>
    <cellStyle name="Обычный 2180" xfId="4049"/>
    <cellStyle name="Обычный 2181" xfId="3746"/>
    <cellStyle name="Обычный 2182" xfId="3991"/>
    <cellStyle name="Обычный 2183" xfId="3899"/>
    <cellStyle name="Обычный 2184" xfId="3874"/>
    <cellStyle name="Обычный 2185" xfId="4013"/>
    <cellStyle name="Обычный 2186" xfId="3795"/>
    <cellStyle name="Обычный 2187" xfId="4023"/>
    <cellStyle name="Обычный 2188" xfId="3825"/>
    <cellStyle name="Обычный 2189" xfId="3974"/>
    <cellStyle name="Обычный 219" xfId="1673"/>
    <cellStyle name="Обычный 2190" xfId="3775"/>
    <cellStyle name="Обычный 2191" xfId="3879"/>
    <cellStyle name="Обычный 2192" xfId="4016"/>
    <cellStyle name="Обычный 2193" xfId="3885"/>
    <cellStyle name="Обычный 2194" xfId="3765"/>
    <cellStyle name="Обычный 2195" xfId="3760"/>
    <cellStyle name="Обычный 2196" xfId="3958"/>
    <cellStyle name="Обычный 2197" xfId="3704"/>
    <cellStyle name="Обычный 2198" xfId="3784"/>
    <cellStyle name="Обычный 2199" xfId="3937"/>
    <cellStyle name="Обычный 22" xfId="1462"/>
    <cellStyle name="Обычный 220" xfId="1674"/>
    <cellStyle name="Обычный 2200" xfId="3747"/>
    <cellStyle name="Обычный 2201" xfId="3880"/>
    <cellStyle name="Обычный 2202" xfId="3919"/>
    <cellStyle name="Обычный 2203" xfId="3809"/>
    <cellStyle name="Обычный 2204" xfId="3844"/>
    <cellStyle name="Обычный 2205" xfId="3839"/>
    <cellStyle name="Обычный 2206" xfId="3864"/>
    <cellStyle name="Обычный 2207" xfId="4019"/>
    <cellStyle name="Обычный 2208" xfId="3905"/>
    <cellStyle name="Обычный 221" xfId="1675"/>
    <cellStyle name="Обычный 222" xfId="1676"/>
    <cellStyle name="Обычный 223" xfId="1677"/>
    <cellStyle name="Обычный 224" xfId="1678"/>
    <cellStyle name="Обычный 225" xfId="1679"/>
    <cellStyle name="Обычный 226" xfId="1680"/>
    <cellStyle name="Обычный 227" xfId="1681"/>
    <cellStyle name="Обычный 228" xfId="1682"/>
    <cellStyle name="Обычный 229" xfId="1683"/>
    <cellStyle name="Обычный 23" xfId="1486"/>
    <cellStyle name="Обычный 230" xfId="1684"/>
    <cellStyle name="Обычный 231" xfId="1685"/>
    <cellStyle name="Обычный 232" xfId="1686"/>
    <cellStyle name="Обычный 233" xfId="1687"/>
    <cellStyle name="Обычный 234" xfId="1688"/>
    <cellStyle name="Обычный 235" xfId="1689"/>
    <cellStyle name="Обычный 236" xfId="1735"/>
    <cellStyle name="Обычный 237" xfId="1838"/>
    <cellStyle name="Обычный 238" xfId="1708"/>
    <cellStyle name="Обычный 239" xfId="1699"/>
    <cellStyle name="Обычный 24" xfId="1480"/>
    <cellStyle name="Обычный 240" xfId="1714"/>
    <cellStyle name="Обычный 241" xfId="1700"/>
    <cellStyle name="Обычный 242" xfId="1834"/>
    <cellStyle name="Обычный 243" xfId="1706"/>
    <cellStyle name="Обычный 244" xfId="1696"/>
    <cellStyle name="Обычный 245" xfId="1694"/>
    <cellStyle name="Обычный 246" xfId="1691"/>
    <cellStyle name="Обычный 247" xfId="1716"/>
    <cellStyle name="Обычный 248" xfId="1705"/>
    <cellStyle name="Обычный 249" xfId="1692"/>
    <cellStyle name="Обычный 25" xfId="1459"/>
    <cellStyle name="Обычный 250" xfId="1704"/>
    <cellStyle name="Обычный 251" xfId="1837"/>
    <cellStyle name="Обычный 252" xfId="1707"/>
    <cellStyle name="Обычный 253" xfId="1717"/>
    <cellStyle name="Обычный 254" xfId="1842"/>
    <cellStyle name="Обычный 255" xfId="1711"/>
    <cellStyle name="Обычный 256" xfId="1828"/>
    <cellStyle name="Обычный 257" xfId="1695"/>
    <cellStyle name="Обычный 258" xfId="1721"/>
    <cellStyle name="Обычный 259" xfId="1843"/>
    <cellStyle name="Обычный 26" xfId="1497"/>
    <cellStyle name="Обычный 260" xfId="1733"/>
    <cellStyle name="Обычный 261" xfId="1844"/>
    <cellStyle name="Обычный 262" xfId="1849"/>
    <cellStyle name="Обычный 263" xfId="1847"/>
    <cellStyle name="Обычный 264" xfId="1848"/>
    <cellStyle name="Обычный 265" xfId="1846"/>
    <cellStyle name="Обычный 266" xfId="1845"/>
    <cellStyle name="Обычный 267" xfId="1833"/>
    <cellStyle name="Обычный 268" xfId="1701"/>
    <cellStyle name="Обычный 269" xfId="1713"/>
    <cellStyle name="Обычный 27" xfId="1458"/>
    <cellStyle name="Обычный 270" xfId="1693"/>
    <cellStyle name="Обычный 271" xfId="1839"/>
    <cellStyle name="Обычный 272" xfId="1698"/>
    <cellStyle name="Обычный 273" xfId="1835"/>
    <cellStyle name="Обычный 274" xfId="1702"/>
    <cellStyle name="Обычный 275" xfId="1712"/>
    <cellStyle name="Обычный 276" xfId="1697"/>
    <cellStyle name="Обычный 277" xfId="1841"/>
    <cellStyle name="Обычный 278" xfId="1703"/>
    <cellStyle name="Обычный 279" xfId="1840"/>
    <cellStyle name="Обычный 28" xfId="1498"/>
    <cellStyle name="Обычный 280" xfId="1718"/>
    <cellStyle name="Обычный 281" xfId="1690"/>
    <cellStyle name="Обычный 282" xfId="1836"/>
    <cellStyle name="Обычный 283" xfId="1850"/>
    <cellStyle name="Обычный 284" xfId="1851"/>
    <cellStyle name="Обычный 285" xfId="1852"/>
    <cellStyle name="Обычный 286" xfId="1853"/>
    <cellStyle name="Обычный 287" xfId="1854"/>
    <cellStyle name="Обычный 288" xfId="1855"/>
    <cellStyle name="Обычный 289" xfId="1856"/>
    <cellStyle name="Обычный 29" xfId="1503"/>
    <cellStyle name="Обычный 290" xfId="1857"/>
    <cellStyle name="Обычный 291" xfId="1858"/>
    <cellStyle name="Обычный 292" xfId="1859"/>
    <cellStyle name="Обычный 293" xfId="1860"/>
    <cellStyle name="Обычный 294" xfId="1861"/>
    <cellStyle name="Обычный 295" xfId="1862"/>
    <cellStyle name="Обычный 296" xfId="1863"/>
    <cellStyle name="Обычный 297" xfId="1864"/>
    <cellStyle name="Обычный 298" xfId="1865"/>
    <cellStyle name="Обычный 299" xfId="1866"/>
    <cellStyle name="Обычный 3" xfId="1457"/>
    <cellStyle name="Обычный 30" xfId="1501"/>
    <cellStyle name="Обычный 300" xfId="1116"/>
    <cellStyle name="Обычный 301" xfId="1867"/>
    <cellStyle name="Обычный 302" xfId="1944"/>
    <cellStyle name="Обычный 303" xfId="1909"/>
    <cellStyle name="Обычный 304" xfId="1880"/>
    <cellStyle name="Обычный 305" xfId="1891"/>
    <cellStyle name="Обычный 306" xfId="1919"/>
    <cellStyle name="Обычный 307" xfId="1877"/>
    <cellStyle name="Обычный 308" xfId="1904"/>
    <cellStyle name="Обычный 309" xfId="1872"/>
    <cellStyle name="Обычный 31" xfId="1502"/>
    <cellStyle name="Обычный 310" xfId="1943"/>
    <cellStyle name="Обычный 311" xfId="1893"/>
    <cellStyle name="Обычный 312" xfId="1873"/>
    <cellStyle name="Обычный 313" xfId="2051"/>
    <cellStyle name="Обычный 314" xfId="1892"/>
    <cellStyle name="Обычный 315" xfId="1917"/>
    <cellStyle name="Обычный 316" xfId="1894"/>
    <cellStyle name="Обычный 317" xfId="1882"/>
    <cellStyle name="Обычный 318" xfId="1889"/>
    <cellStyle name="Обычный 319" xfId="1924"/>
    <cellStyle name="Обычный 32" xfId="1500"/>
    <cellStyle name="Обычный 320" xfId="1888"/>
    <cellStyle name="Обычный 321" xfId="1874"/>
    <cellStyle name="Обычный 322" xfId="1930"/>
    <cellStyle name="Обычный 323" xfId="1879"/>
    <cellStyle name="Обычный 324" xfId="1871"/>
    <cellStyle name="Обычный 325" xfId="1876"/>
    <cellStyle name="Обычный 326" xfId="1887"/>
    <cellStyle name="Обычный 327" xfId="1949"/>
    <cellStyle name="Обычный 328" xfId="2008"/>
    <cellStyle name="Обычный 329" xfId="1870"/>
    <cellStyle name="Обычный 33" xfId="1499"/>
    <cellStyle name="Обычный 330" xfId="1878"/>
    <cellStyle name="Обычный 331" xfId="1875"/>
    <cellStyle name="Обычный 332" xfId="1890"/>
    <cellStyle name="Обычный 333" xfId="1885"/>
    <cellStyle name="Обычный 334" xfId="1883"/>
    <cellStyle name="Обычный 335" xfId="1869"/>
    <cellStyle name="Обычный 336" xfId="1939"/>
    <cellStyle name="Обычный 337" xfId="1886"/>
    <cellStyle name="Обычный 338" xfId="1884"/>
    <cellStyle name="Обычный 339" xfId="1868"/>
    <cellStyle name="Обычный 34" xfId="1487"/>
    <cellStyle name="Обычный 340" xfId="1935"/>
    <cellStyle name="Обычный 341" xfId="1895"/>
    <cellStyle name="Обычный 342" xfId="2020"/>
    <cellStyle name="Обычный 343" xfId="2019"/>
    <cellStyle name="Обычный 344" xfId="2053"/>
    <cellStyle name="Обычный 345" xfId="2054"/>
    <cellStyle name="Обычный 346" xfId="2055"/>
    <cellStyle name="Обычный 347" xfId="2056"/>
    <cellStyle name="Обычный 348" xfId="2057"/>
    <cellStyle name="Обычный 349" xfId="2058"/>
    <cellStyle name="Обычный 35" xfId="1473"/>
    <cellStyle name="Обычный 350" xfId="2059"/>
    <cellStyle name="Обычный 351" xfId="2060"/>
    <cellStyle name="Обычный 352" xfId="2061"/>
    <cellStyle name="Обычный 353" xfId="2062"/>
    <cellStyle name="Обычный 354" xfId="2063"/>
    <cellStyle name="Обычный 355" xfId="2064"/>
    <cellStyle name="Обычный 356" xfId="2065"/>
    <cellStyle name="Обычный 357" xfId="2066"/>
    <cellStyle name="Обычный 358" xfId="2067"/>
    <cellStyle name="Обычный 359" xfId="2068"/>
    <cellStyle name="Обычный 36" xfId="1478"/>
    <cellStyle name="Обычный 360" xfId="2069"/>
    <cellStyle name="Обычный 361" xfId="2070"/>
    <cellStyle name="Обычный 362" xfId="2071"/>
    <cellStyle name="Обычный 363" xfId="2072"/>
    <cellStyle name="Обычный 364" xfId="2073"/>
    <cellStyle name="Обычный 365" xfId="2074"/>
    <cellStyle name="Обычный 366" xfId="2075"/>
    <cellStyle name="Обычный 367" xfId="2076"/>
    <cellStyle name="Обычный 368" xfId="2077"/>
    <cellStyle name="Обычный 369" xfId="2078"/>
    <cellStyle name="Обычный 37" xfId="1464"/>
    <cellStyle name="Обычный 370" xfId="2079"/>
    <cellStyle name="Обычный 371" xfId="2080"/>
    <cellStyle name="Обычный 372" xfId="2081"/>
    <cellStyle name="Обычный 373" xfId="2082"/>
    <cellStyle name="Обычный 374" xfId="2083"/>
    <cellStyle name="Обычный 375" xfId="2084"/>
    <cellStyle name="Обычный 376" xfId="2085"/>
    <cellStyle name="Обычный 377" xfId="2086"/>
    <cellStyle name="Обычный 378" xfId="2087"/>
    <cellStyle name="Обычный 379" xfId="2088"/>
    <cellStyle name="Обычный 38" xfId="1493"/>
    <cellStyle name="Обычный 380" xfId="2089"/>
    <cellStyle name="Обычный 381" xfId="2090"/>
    <cellStyle name="Обычный 382" xfId="2091"/>
    <cellStyle name="Обычный 383" xfId="2092"/>
    <cellStyle name="Обычный 384" xfId="2093"/>
    <cellStyle name="Обычный 385" xfId="2094"/>
    <cellStyle name="Обычный 386" xfId="2095"/>
    <cellStyle name="Обычный 387" xfId="2096"/>
    <cellStyle name="Обычный 388" xfId="2097"/>
    <cellStyle name="Обычный 389" xfId="2098"/>
    <cellStyle name="Обычный 39" xfId="1460"/>
    <cellStyle name="Обычный 390" xfId="2099"/>
    <cellStyle name="Обычный 391" xfId="2100"/>
    <cellStyle name="Обычный 392" xfId="2101"/>
    <cellStyle name="Обычный 393" xfId="2102"/>
    <cellStyle name="Обычный 394" xfId="2103"/>
    <cellStyle name="Обычный 395" xfId="2104"/>
    <cellStyle name="Обычный 396" xfId="2105"/>
    <cellStyle name="Обычный 397" xfId="2106"/>
    <cellStyle name="Обычный 398" xfId="2107"/>
    <cellStyle name="Обычный 399" xfId="2108"/>
    <cellStyle name="Обычный 4" xfId="1492"/>
    <cellStyle name="Обычный 40" xfId="1489"/>
    <cellStyle name="Обычный 400" xfId="2109"/>
    <cellStyle name="Обычный 401" xfId="2110"/>
    <cellStyle name="Обычный 402" xfId="2111"/>
    <cellStyle name="Обычный 403" xfId="2112"/>
    <cellStyle name="Обычный 404" xfId="2113"/>
    <cellStyle name="Обычный 405" xfId="2114"/>
    <cellStyle name="Обычный 406" xfId="2115"/>
    <cellStyle name="Обычный 407" xfId="2116"/>
    <cellStyle name="Обычный 408" xfId="2117"/>
    <cellStyle name="Обычный 409" xfId="2118"/>
    <cellStyle name="Обычный 41" xfId="1472"/>
    <cellStyle name="Обычный 410" xfId="2119"/>
    <cellStyle name="Обычный 411" xfId="2120"/>
    <cellStyle name="Обычный 412" xfId="2121"/>
    <cellStyle name="Обычный 413" xfId="2122"/>
    <cellStyle name="Обычный 414" xfId="2123"/>
    <cellStyle name="Обычный 415" xfId="2124"/>
    <cellStyle name="Обычный 416" xfId="2125"/>
    <cellStyle name="Обычный 417" xfId="2126"/>
    <cellStyle name="Обычный 418" xfId="2127"/>
    <cellStyle name="Обычный 419" xfId="2128"/>
    <cellStyle name="Обычный 42" xfId="1482"/>
    <cellStyle name="Обычный 420" xfId="2129"/>
    <cellStyle name="Обычный 421" xfId="2130"/>
    <cellStyle name="Обычный 422" xfId="2131"/>
    <cellStyle name="Обычный 423" xfId="2132"/>
    <cellStyle name="Обычный 424" xfId="2133"/>
    <cellStyle name="Обычный 425" xfId="2134"/>
    <cellStyle name="Обычный 426" xfId="2135"/>
    <cellStyle name="Обычный 427" xfId="2136"/>
    <cellStyle name="Обычный 428" xfId="2137"/>
    <cellStyle name="Обычный 429" xfId="2138"/>
    <cellStyle name="Обычный 43" xfId="1463"/>
    <cellStyle name="Обычный 430" xfId="2139"/>
    <cellStyle name="Обычный 431" xfId="2140"/>
    <cellStyle name="Обычный 432" xfId="2141"/>
    <cellStyle name="Обычный 433" xfId="2142"/>
    <cellStyle name="Обычный 434" xfId="2143"/>
    <cellStyle name="Обычный 435" xfId="2144"/>
    <cellStyle name="Обычный 436" xfId="2145"/>
    <cellStyle name="Обычный 437" xfId="2146"/>
    <cellStyle name="Обычный 438" xfId="2147"/>
    <cellStyle name="Обычный 439" xfId="2148"/>
    <cellStyle name="Обычный 44" xfId="1495"/>
    <cellStyle name="Обычный 440" xfId="2149"/>
    <cellStyle name="Обычный 441" xfId="2150"/>
    <cellStyle name="Обычный 442" xfId="2151"/>
    <cellStyle name="Обычный 443" xfId="2152"/>
    <cellStyle name="Обычный 444" xfId="2153"/>
    <cellStyle name="Обычный 445" xfId="2154"/>
    <cellStyle name="Обычный 446" xfId="2155"/>
    <cellStyle name="Обычный 447" xfId="2156"/>
    <cellStyle name="Обычный 448" xfId="2157"/>
    <cellStyle name="Обычный 449" xfId="2158"/>
    <cellStyle name="Обычный 45" xfId="1467"/>
    <cellStyle name="Обычный 450" xfId="2159"/>
    <cellStyle name="Обычный 451" xfId="2160"/>
    <cellStyle name="Обычный 452" xfId="2161"/>
    <cellStyle name="Обычный 453" xfId="2162"/>
    <cellStyle name="Обычный 454" xfId="2163"/>
    <cellStyle name="Обычный 455" xfId="2164"/>
    <cellStyle name="Обычный 456" xfId="2165"/>
    <cellStyle name="Обычный 457" xfId="2166"/>
    <cellStyle name="Обычный 458" xfId="2167"/>
    <cellStyle name="Обычный 459" xfId="2168"/>
    <cellStyle name="Обычный 46" xfId="1494"/>
    <cellStyle name="Обычный 460" xfId="2169"/>
    <cellStyle name="Обычный 461" xfId="2170"/>
    <cellStyle name="Обычный 462" xfId="2171"/>
    <cellStyle name="Обычный 463" xfId="2172"/>
    <cellStyle name="Обычный 464" xfId="2173"/>
    <cellStyle name="Обычный 465" xfId="2174"/>
    <cellStyle name="Обычный 466" xfId="2175"/>
    <cellStyle name="Обычный 467" xfId="2176"/>
    <cellStyle name="Обычный 468" xfId="2177"/>
    <cellStyle name="Обычный 469" xfId="2178"/>
    <cellStyle name="Обычный 47" xfId="1475"/>
    <cellStyle name="Обычный 470" xfId="2179"/>
    <cellStyle name="Обычный 471" xfId="2180"/>
    <cellStyle name="Обычный 472" xfId="2181"/>
    <cellStyle name="Обычный 473" xfId="2182"/>
    <cellStyle name="Обычный 474" xfId="2183"/>
    <cellStyle name="Обычный 475" xfId="2184"/>
    <cellStyle name="Обычный 476" xfId="2185"/>
    <cellStyle name="Обычный 477" xfId="2186"/>
    <cellStyle name="Обычный 478" xfId="2187"/>
    <cellStyle name="Обычный 479" xfId="2188"/>
    <cellStyle name="Обычный 48" xfId="1465"/>
    <cellStyle name="Обычный 480" xfId="2189"/>
    <cellStyle name="Обычный 481" xfId="2190"/>
    <cellStyle name="Обычный 482" xfId="2191"/>
    <cellStyle name="Обычный 483" xfId="2192"/>
    <cellStyle name="Обычный 484" xfId="2193"/>
    <cellStyle name="Обычный 485" xfId="2194"/>
    <cellStyle name="Обычный 486" xfId="2195"/>
    <cellStyle name="Обычный 487" xfId="2196"/>
    <cellStyle name="Обычный 488" xfId="2197"/>
    <cellStyle name="Обычный 489" xfId="2198"/>
    <cellStyle name="Обычный 49" xfId="1490"/>
    <cellStyle name="Обычный 490" xfId="2199"/>
    <cellStyle name="Обычный 491" xfId="2200"/>
    <cellStyle name="Обычный 492" xfId="2201"/>
    <cellStyle name="Обычный 493" xfId="2202"/>
    <cellStyle name="Обычный 494" xfId="2203"/>
    <cellStyle name="Обычный 495" xfId="2204"/>
    <cellStyle name="Обычный 496" xfId="2205"/>
    <cellStyle name="Обычный 497" xfId="2206"/>
    <cellStyle name="Обычный 498" xfId="2207"/>
    <cellStyle name="Обычный 499" xfId="2208"/>
    <cellStyle name="Обычный 5" xfId="1476"/>
    <cellStyle name="Обычный 50" xfId="1504"/>
    <cellStyle name="Обычный 500" xfId="2209"/>
    <cellStyle name="Обычный 501" xfId="2210"/>
    <cellStyle name="Обычный 502" xfId="2211"/>
    <cellStyle name="Обычный 503" xfId="2212"/>
    <cellStyle name="Обычный 504" xfId="2213"/>
    <cellStyle name="Обычный 505" xfId="2214"/>
    <cellStyle name="Обычный 506" xfId="2215"/>
    <cellStyle name="Обычный 507" xfId="2216"/>
    <cellStyle name="Обычный 508" xfId="2217"/>
    <cellStyle name="Обычный 509" xfId="2218"/>
    <cellStyle name="Обычный 51" xfId="1505"/>
    <cellStyle name="Обычный 510" xfId="2219"/>
    <cellStyle name="Обычный 511" xfId="2220"/>
    <cellStyle name="Обычный 512" xfId="2221"/>
    <cellStyle name="Обычный 513" xfId="2222"/>
    <cellStyle name="Обычный 514" xfId="2223"/>
    <cellStyle name="Обычный 515" xfId="2224"/>
    <cellStyle name="Обычный 516" xfId="2225"/>
    <cellStyle name="Обычный 517" xfId="2226"/>
    <cellStyle name="Обычный 518" xfId="2227"/>
    <cellStyle name="Обычный 519" xfId="2228"/>
    <cellStyle name="Обычный 52" xfId="1506"/>
    <cellStyle name="Обычный 520" xfId="2229"/>
    <cellStyle name="Обычный 521" xfId="2230"/>
    <cellStyle name="Обычный 522" xfId="2231"/>
    <cellStyle name="Обычный 523" xfId="2232"/>
    <cellStyle name="Обычный 524" xfId="2233"/>
    <cellStyle name="Обычный 525" xfId="2234"/>
    <cellStyle name="Обычный 526" xfId="2235"/>
    <cellStyle name="Обычный 527" xfId="2236"/>
    <cellStyle name="Обычный 528" xfId="2237"/>
    <cellStyle name="Обычный 529" xfId="2238"/>
    <cellStyle name="Обычный 53" xfId="1507"/>
    <cellStyle name="Обычный 530" xfId="2239"/>
    <cellStyle name="Обычный 531" xfId="2240"/>
    <cellStyle name="Обычный 532" xfId="2241"/>
    <cellStyle name="Обычный 533" xfId="2242"/>
    <cellStyle name="Обычный 534" xfId="2243"/>
    <cellStyle name="Обычный 535" xfId="2244"/>
    <cellStyle name="Обычный 536" xfId="2245"/>
    <cellStyle name="Обычный 537" xfId="2246"/>
    <cellStyle name="Обычный 538" xfId="2247"/>
    <cellStyle name="Обычный 539" xfId="2248"/>
    <cellStyle name="Обычный 54" xfId="1508"/>
    <cellStyle name="Обычный 540" xfId="2249"/>
    <cellStyle name="Обычный 541" xfId="2250"/>
    <cellStyle name="Обычный 542" xfId="2251"/>
    <cellStyle name="Обычный 543" xfId="2252"/>
    <cellStyle name="Обычный 544" xfId="2253"/>
    <cellStyle name="Обычный 545" xfId="2254"/>
    <cellStyle name="Обычный 546" xfId="2255"/>
    <cellStyle name="Обычный 547" xfId="2256"/>
    <cellStyle name="Обычный 548" xfId="2257"/>
    <cellStyle name="Обычный 549" xfId="2258"/>
    <cellStyle name="Обычный 55" xfId="1509"/>
    <cellStyle name="Обычный 550" xfId="2259"/>
    <cellStyle name="Обычный 551" xfId="2260"/>
    <cellStyle name="Обычный 552" xfId="2261"/>
    <cellStyle name="Обычный 553" xfId="2262"/>
    <cellStyle name="Обычный 554" xfId="2263"/>
    <cellStyle name="Обычный 555" xfId="2264"/>
    <cellStyle name="Обычный 556" xfId="2265"/>
    <cellStyle name="Обычный 557" xfId="2266"/>
    <cellStyle name="Обычный 558" xfId="2267"/>
    <cellStyle name="Обычный 559" xfId="2268"/>
    <cellStyle name="Обычный 56" xfId="1510"/>
    <cellStyle name="Обычный 560" xfId="2269"/>
    <cellStyle name="Обычный 561" xfId="2270"/>
    <cellStyle name="Обычный 562" xfId="2271"/>
    <cellStyle name="Обычный 563" xfId="2272"/>
    <cellStyle name="Обычный 564" xfId="2273"/>
    <cellStyle name="Обычный 565" xfId="2274"/>
    <cellStyle name="Обычный 566" xfId="2275"/>
    <cellStyle name="Обычный 567" xfId="2276"/>
    <cellStyle name="Обычный 568" xfId="2277"/>
    <cellStyle name="Обычный 569" xfId="2278"/>
    <cellStyle name="Обычный 57" xfId="1511"/>
    <cellStyle name="Обычный 570" xfId="2279"/>
    <cellStyle name="Обычный 571" xfId="2280"/>
    <cellStyle name="Обычный 572" xfId="2281"/>
    <cellStyle name="Обычный 573" xfId="2282"/>
    <cellStyle name="Обычный 574" xfId="2283"/>
    <cellStyle name="Обычный 575" xfId="2284"/>
    <cellStyle name="Обычный 576" xfId="2285"/>
    <cellStyle name="Обычный 577" xfId="2286"/>
    <cellStyle name="Обычный 578" xfId="930"/>
    <cellStyle name="Обычный 579" xfId="2287"/>
    <cellStyle name="Обычный 58" xfId="1512"/>
    <cellStyle name="Обычный 580" xfId="2403"/>
    <cellStyle name="Обычный 581" xfId="2440"/>
    <cellStyle name="Обычный 582" xfId="2299"/>
    <cellStyle name="Обычный 583" xfId="2543"/>
    <cellStyle name="Обычный 584" xfId="2323"/>
    <cellStyle name="Обычный 585" xfId="2521"/>
    <cellStyle name="Обычный 586" xfId="2483"/>
    <cellStyle name="Обычный 587" xfId="2380"/>
    <cellStyle name="Обычный 588" xfId="2417"/>
    <cellStyle name="Обычный 589" xfId="2473"/>
    <cellStyle name="Обычный 59" xfId="1513"/>
    <cellStyle name="Обычный 590" xfId="2485"/>
    <cellStyle name="Обычный 591" xfId="2379"/>
    <cellStyle name="Обычный 592" xfId="2418"/>
    <cellStyle name="Обычный 593" xfId="2332"/>
    <cellStyle name="Обычный 594" xfId="2513"/>
    <cellStyle name="Обычный 595" xfId="2306"/>
    <cellStyle name="Обычный 596" xfId="2536"/>
    <cellStyle name="Обычный 597" xfId="2487"/>
    <cellStyle name="Обычный 598" xfId="2481"/>
    <cellStyle name="Обычный 599" xfId="2349"/>
    <cellStyle name="Обычный 6" xfId="1474"/>
    <cellStyle name="Обычный 60" xfId="1514"/>
    <cellStyle name="Обычный 600" xfId="2472"/>
    <cellStyle name="Обычный 601" xfId="2446"/>
    <cellStyle name="Обычный 602" xfId="2359"/>
    <cellStyle name="Обычный 603" xfId="2433"/>
    <cellStyle name="Обычный 604" xfId="2474"/>
    <cellStyle name="Обычный 605" xfId="2497"/>
    <cellStyle name="Обычный 606" xfId="2493"/>
    <cellStyle name="Обычный 607" xfId="2484"/>
    <cellStyle name="Обычный 608" xfId="2479"/>
    <cellStyle name="Обычный 609" xfId="2452"/>
    <cellStyle name="Обычный 61" xfId="1515"/>
    <cellStyle name="Обычный 610" xfId="2326"/>
    <cellStyle name="Обычный 611" xfId="2519"/>
    <cellStyle name="Обычный 612" xfId="2351"/>
    <cellStyle name="Обычный 613" xfId="2394"/>
    <cellStyle name="Обычный 614" xfId="2405"/>
    <cellStyle name="Обычный 615" xfId="2494"/>
    <cellStyle name="Обычный 616" xfId="2374"/>
    <cellStyle name="Обычный 617" xfId="2423"/>
    <cellStyle name="Обычный 618" xfId="2467"/>
    <cellStyle name="Обычный 619" xfId="2310"/>
    <cellStyle name="Обычный 62" xfId="1516"/>
    <cellStyle name="Обычный 620" xfId="2532"/>
    <cellStyle name="Обычный 621" xfId="2337"/>
    <cellStyle name="Обычный 622" xfId="2390"/>
    <cellStyle name="Обычный 623" xfId="2408"/>
    <cellStyle name="Обычный 624" xfId="2363"/>
    <cellStyle name="Обычный 625" xfId="2437"/>
    <cellStyle name="Обычный 626" xfId="2289"/>
    <cellStyle name="Обычный 627" xfId="2401"/>
    <cellStyle name="Обычный 628" xfId="2301"/>
    <cellStyle name="Обычный 629" xfId="2541"/>
    <cellStyle name="Обычный 63" xfId="1517"/>
    <cellStyle name="Обычный 630" xfId="2368"/>
    <cellStyle name="Обычный 631" xfId="2429"/>
    <cellStyle name="Обычный 632" xfId="2327"/>
    <cellStyle name="Обычный 633" xfId="2518"/>
    <cellStyle name="Обычный 634" xfId="2451"/>
    <cellStyle name="Обычный 635" xfId="2360"/>
    <cellStyle name="Обычный 636" xfId="2435"/>
    <cellStyle name="Обычный 637" xfId="2293"/>
    <cellStyle name="Обычный 638" xfId="2397"/>
    <cellStyle name="Обычный 639" xfId="2335"/>
    <cellStyle name="Обычный 64" xfId="1518"/>
    <cellStyle name="Обычный 640" xfId="2510"/>
    <cellStyle name="Обычный 641" xfId="2372"/>
    <cellStyle name="Обычный 642" xfId="2425"/>
    <cellStyle name="Обычный 643" xfId="2291"/>
    <cellStyle name="Обычный 644" xfId="2399"/>
    <cellStyle name="Обычный 645" xfId="2441"/>
    <cellStyle name="Обычный 646" xfId="2499"/>
    <cellStyle name="Обычный 647" xfId="2342"/>
    <cellStyle name="Обычный 648" xfId="2504"/>
    <cellStyle name="Обычный 649" xfId="2348"/>
    <cellStyle name="Обычный 65" xfId="1519"/>
    <cellStyle name="Обычный 650" xfId="2463"/>
    <cellStyle name="Обычный 651" xfId="2456"/>
    <cellStyle name="Обычный 652" xfId="2321"/>
    <cellStyle name="Обычный 653" xfId="2391"/>
    <cellStyle name="Обычный 654" xfId="2388"/>
    <cellStyle name="Обычный 655" xfId="2410"/>
    <cellStyle name="Обычный 656" xfId="2365"/>
    <cellStyle name="Обычный 657" xfId="2434"/>
    <cellStyle name="Обычный 658" xfId="2324"/>
    <cellStyle name="Обычный 659" xfId="2520"/>
    <cellStyle name="Обычный 66" xfId="1520"/>
    <cellStyle name="Обычный 660" xfId="2313"/>
    <cellStyle name="Обычный 661" xfId="2395"/>
    <cellStyle name="Обычный 662" xfId="2404"/>
    <cellStyle name="Обычный 663" xfId="2366"/>
    <cellStyle name="Обычный 664" xfId="2431"/>
    <cellStyle name="Обычный 665" xfId="2292"/>
    <cellStyle name="Обычный 666" xfId="2398"/>
    <cellStyle name="Обычный 667" xfId="2300"/>
    <cellStyle name="Обычный 668" xfId="2542"/>
    <cellStyle name="Обычный 669" xfId="2352"/>
    <cellStyle name="Обычный 67" xfId="1521"/>
    <cellStyle name="Обычный 670" xfId="2465"/>
    <cellStyle name="Обычный 671" xfId="2312"/>
    <cellStyle name="Обычный 672" xfId="2530"/>
    <cellStyle name="Обычный 673" xfId="2339"/>
    <cellStyle name="Обычный 674" xfId="2507"/>
    <cellStyle name="Обычный 675" xfId="2375"/>
    <cellStyle name="Обычный 676" xfId="2422"/>
    <cellStyle name="Обычный 677" xfId="2290"/>
    <cellStyle name="Обычный 678" xfId="2400"/>
    <cellStyle name="Обычный 679" xfId="2334"/>
    <cellStyle name="Обычный 68" xfId="1522"/>
    <cellStyle name="Обычный 680" xfId="2511"/>
    <cellStyle name="Обычный 681" xfId="2469"/>
    <cellStyle name="Обычный 682" xfId="2378"/>
    <cellStyle name="Обычный 683" xfId="2419"/>
    <cellStyle name="Обычный 684" xfId="2500"/>
    <cellStyle name="Обычный 685" xfId="2496"/>
    <cellStyle name="Обычный 686" xfId="2308"/>
    <cellStyle name="Обычный 687" xfId="2534"/>
    <cellStyle name="Обычный 688" xfId="2490"/>
    <cellStyle name="Обычный 689" xfId="2377"/>
    <cellStyle name="Обычный 69" xfId="1523"/>
    <cellStyle name="Обычный 690" xfId="2420"/>
    <cellStyle name="Обычный 691" xfId="2330"/>
    <cellStyle name="Обычный 692" xfId="2515"/>
    <cellStyle name="Обычный 693" xfId="2491"/>
    <cellStyle name="Обычный 694" xfId="2449"/>
    <cellStyle name="Обычный 695" xfId="2325"/>
    <cellStyle name="Обычный 696" xfId="2392"/>
    <cellStyle name="Обычный 697" xfId="2407"/>
    <cellStyle name="Обычный 698" xfId="2439"/>
    <cellStyle name="Обычный 699" xfId="2354"/>
    <cellStyle name="Обычный 7" xfId="1481"/>
    <cellStyle name="Обычный 70" xfId="1524"/>
    <cellStyle name="Обычный 700" xfId="2460"/>
    <cellStyle name="Обычный 701" xfId="2447"/>
    <cellStyle name="Обычный 702" xfId="2361"/>
    <cellStyle name="Обычный 703" xfId="2393"/>
    <cellStyle name="Обычный 704" xfId="2406"/>
    <cellStyle name="Обычный 705" xfId="2498"/>
    <cellStyle name="Обычный 706" xfId="2383"/>
    <cellStyle name="Обычный 707" xfId="2415"/>
    <cellStyle name="Обычный 708" xfId="2355"/>
    <cellStyle name="Обычный 709" xfId="2459"/>
    <cellStyle name="Обычный 71" xfId="1525"/>
    <cellStyle name="Обычный 710" xfId="2320"/>
    <cellStyle name="Обычный 711" xfId="2523"/>
    <cellStyle name="Обычный 712" xfId="2442"/>
    <cellStyle name="Обычный 713" xfId="2328"/>
    <cellStyle name="Обычный 714" xfId="2517"/>
    <cellStyle name="Обычный 715" xfId="2492"/>
    <cellStyle name="Обычный 716" xfId="2309"/>
    <cellStyle name="Обычный 717" xfId="2533"/>
    <cellStyle name="Обычный 718" xfId="2303"/>
    <cellStyle name="Обычный 719" xfId="2539"/>
    <cellStyle name="Обычный 72" xfId="1526"/>
    <cellStyle name="Обычный 720" xfId="2302"/>
    <cellStyle name="Обычный 721" xfId="2540"/>
    <cellStyle name="Обычный 722" xfId="2495"/>
    <cellStyle name="Обычный 723" xfId="2486"/>
    <cellStyle name="Обычный 724" xfId="2314"/>
    <cellStyle name="Обычный 725" xfId="2529"/>
    <cellStyle name="Обычный 726" xfId="2340"/>
    <cellStyle name="Обычный 727" xfId="2506"/>
    <cellStyle name="Обычный 728" xfId="2448"/>
    <cellStyle name="Обычный 729" xfId="2358"/>
    <cellStyle name="Обычный 73" xfId="1527"/>
    <cellStyle name="Обычный 730" xfId="2458"/>
    <cellStyle name="Обычный 731" xfId="2316"/>
    <cellStyle name="Обычный 732" xfId="2527"/>
    <cellStyle name="Обычный 733" xfId="2338"/>
    <cellStyle name="Обычный 734" xfId="2508"/>
    <cellStyle name="Обычный 735" xfId="2373"/>
    <cellStyle name="Обычный 736" xfId="2424"/>
    <cellStyle name="Обычный 737" xfId="2329"/>
    <cellStyle name="Обычный 738" xfId="2516"/>
    <cellStyle name="Обычный 739" xfId="2343"/>
    <cellStyle name="Обычный 74" xfId="1528"/>
    <cellStyle name="Обычный 740" xfId="2503"/>
    <cellStyle name="Обычный 741" xfId="2480"/>
    <cellStyle name="Обычный 742" xfId="2318"/>
    <cellStyle name="Обычный 743" xfId="2525"/>
    <cellStyle name="Обычный 744" xfId="2445"/>
    <cellStyle name="Обычный 745" xfId="2297"/>
    <cellStyle name="Обычный 746" xfId="2545"/>
    <cellStyle name="Обычный 747" xfId="2385"/>
    <cellStyle name="Обычный 748" xfId="2413"/>
    <cellStyle name="Обычный 749" xfId="2336"/>
    <cellStyle name="Обычный 75" xfId="1529"/>
    <cellStyle name="Обычный 750" xfId="2509"/>
    <cellStyle name="Обычный 751" xfId="2344"/>
    <cellStyle name="Обычный 752" xfId="2502"/>
    <cellStyle name="Обычный 753" xfId="2350"/>
    <cellStyle name="Обычный 754" xfId="2466"/>
    <cellStyle name="Обычный 755" xfId="2453"/>
    <cellStyle name="Обычный 756" xfId="2288"/>
    <cellStyle name="Обычный 757" xfId="2402"/>
    <cellStyle name="Обычный 758" xfId="2333"/>
    <cellStyle name="Обычный 759" xfId="2512"/>
    <cellStyle name="Обычный 76" xfId="1530"/>
    <cellStyle name="Обычный 760" xfId="2489"/>
    <cellStyle name="Обычный 761" xfId="2450"/>
    <cellStyle name="Обычный 762" xfId="2457"/>
    <cellStyle name="Обычный 763" xfId="2317"/>
    <cellStyle name="Обычный 764" xfId="2526"/>
    <cellStyle name="Обычный 765" xfId="2371"/>
    <cellStyle name="Обычный 766" xfId="2426"/>
    <cellStyle name="Обычный 767" xfId="2476"/>
    <cellStyle name="Обычный 768" xfId="2319"/>
    <cellStyle name="Обычный 769" xfId="2524"/>
    <cellStyle name="Обычный 77" xfId="1531"/>
    <cellStyle name="Обычный 770" xfId="2305"/>
    <cellStyle name="Обычный 771" xfId="2537"/>
    <cellStyle name="Обычный 772" xfId="2304"/>
    <cellStyle name="Обычный 773" xfId="2538"/>
    <cellStyle name="Обычный 774" xfId="2443"/>
    <cellStyle name="Обычный 775" xfId="2294"/>
    <cellStyle name="Обычный 776" xfId="2396"/>
    <cellStyle name="Обычный 777" xfId="2364"/>
    <cellStyle name="Обычный 778" xfId="2389"/>
    <cellStyle name="Обычный 779" xfId="2409"/>
    <cellStyle name="Обычный 78" xfId="1532"/>
    <cellStyle name="Обычный 780" xfId="2488"/>
    <cellStyle name="Обычный 781" xfId="2311"/>
    <cellStyle name="Обычный 782" xfId="2531"/>
    <cellStyle name="Обычный 783" xfId="2444"/>
    <cellStyle name="Обычный 784" xfId="2331"/>
    <cellStyle name="Обычный 785" xfId="2514"/>
    <cellStyle name="Обычный 786" xfId="2455"/>
    <cellStyle name="Обычный 787" xfId="2307"/>
    <cellStyle name="Обычный 788" xfId="2535"/>
    <cellStyle name="Обычный 789" xfId="2370"/>
    <cellStyle name="Обычный 79" xfId="1533"/>
    <cellStyle name="Обычный 790" xfId="2427"/>
    <cellStyle name="Обычный 791" xfId="2353"/>
    <cellStyle name="Обычный 792" xfId="2461"/>
    <cellStyle name="Обычный 793" xfId="2347"/>
    <cellStyle name="Обычный 794" xfId="2464"/>
    <cellStyle name="Обычный 795" xfId="2384"/>
    <cellStyle name="Обычный 796" xfId="2414"/>
    <cellStyle name="Обычный 797" xfId="2295"/>
    <cellStyle name="Обычный 798" xfId="2547"/>
    <cellStyle name="Обычный 799" xfId="2322"/>
    <cellStyle name="Обычный 8" xfId="1468"/>
    <cellStyle name="Обычный 80" xfId="1534"/>
    <cellStyle name="Обычный 800" xfId="2522"/>
    <cellStyle name="Обычный 801" xfId="2369"/>
    <cellStyle name="Обычный 802" xfId="2428"/>
    <cellStyle name="Обычный 803" xfId="2468"/>
    <cellStyle name="Обычный 804" xfId="2478"/>
    <cellStyle name="Обычный 805" xfId="2382"/>
    <cellStyle name="Обычный 806" xfId="2416"/>
    <cellStyle name="Обычный 807" xfId="2298"/>
    <cellStyle name="Обычный 808" xfId="2544"/>
    <cellStyle name="Обычный 809" xfId="2477"/>
    <cellStyle name="Обычный 81" xfId="1535"/>
    <cellStyle name="Обычный 810" xfId="2341"/>
    <cellStyle name="Обычный 811" xfId="2505"/>
    <cellStyle name="Обычный 812" xfId="2482"/>
    <cellStyle name="Обычный 813" xfId="2381"/>
    <cellStyle name="Обычный 814" xfId="2387"/>
    <cellStyle name="Обычный 815" xfId="2411"/>
    <cellStyle name="Обычный 816" xfId="2362"/>
    <cellStyle name="Обычный 817" xfId="2432"/>
    <cellStyle name="Обычный 818" xfId="2356"/>
    <cellStyle name="Обычный 819" xfId="2438"/>
    <cellStyle name="Обычный 82" xfId="1536"/>
    <cellStyle name="Обычный 820" xfId="2475"/>
    <cellStyle name="Обычный 821" xfId="2345"/>
    <cellStyle name="Обычный 822" xfId="2501"/>
    <cellStyle name="Обычный 823" xfId="2315"/>
    <cellStyle name="Обычный 824" xfId="2528"/>
    <cellStyle name="Обычный 825" xfId="2367"/>
    <cellStyle name="Обычный 826" xfId="2430"/>
    <cellStyle name="Обычный 827" xfId="2357"/>
    <cellStyle name="Обычный 828" xfId="2436"/>
    <cellStyle name="Обычный 829" xfId="2470"/>
    <cellStyle name="Обычный 83" xfId="1537"/>
    <cellStyle name="Обычный 830" xfId="2376"/>
    <cellStyle name="Обычный 831" xfId="2421"/>
    <cellStyle name="Обычный 832" xfId="2471"/>
    <cellStyle name="Обычный 833" xfId="2346"/>
    <cellStyle name="Обычный 834" xfId="2462"/>
    <cellStyle name="Обычный 835" xfId="2454"/>
    <cellStyle name="Обычный 836" xfId="2386"/>
    <cellStyle name="Обычный 837" xfId="2412"/>
    <cellStyle name="Обычный 838" xfId="2296"/>
    <cellStyle name="Обычный 839" xfId="2546"/>
    <cellStyle name="Обычный 84" xfId="1538"/>
    <cellStyle name="Обычный 840" xfId="744"/>
    <cellStyle name="Обычный 841" xfId="2862"/>
    <cellStyle name="Обычный 842" xfId="2863"/>
    <cellStyle name="Обычный 843" xfId="2864"/>
    <cellStyle name="Обычный 844" xfId="2865"/>
    <cellStyle name="Обычный 845" xfId="2866"/>
    <cellStyle name="Обычный 846" xfId="2867"/>
    <cellStyle name="Обычный 847" xfId="2868"/>
    <cellStyle name="Обычный 848" xfId="2869"/>
    <cellStyle name="Обычный 849" xfId="2870"/>
    <cellStyle name="Обычный 85" xfId="1539"/>
    <cellStyle name="Обычный 850" xfId="2871"/>
    <cellStyle name="Обычный 851" xfId="2872"/>
    <cellStyle name="Обычный 852" xfId="2873"/>
    <cellStyle name="Обычный 853" xfId="2874"/>
    <cellStyle name="Обычный 854" xfId="2875"/>
    <cellStyle name="Обычный 855" xfId="2876"/>
    <cellStyle name="Обычный 856" xfId="2877"/>
    <cellStyle name="Обычный 857" xfId="2878"/>
    <cellStyle name="Обычный 858" xfId="2879"/>
    <cellStyle name="Обычный 859" xfId="2880"/>
    <cellStyle name="Обычный 86" xfId="1540"/>
    <cellStyle name="Обычный 860" xfId="2881"/>
    <cellStyle name="Обычный 861" xfId="2882"/>
    <cellStyle name="Обычный 862" xfId="2883"/>
    <cellStyle name="Обычный 863" xfId="2884"/>
    <cellStyle name="Обычный 864" xfId="2885"/>
    <cellStyle name="Обычный 865" xfId="2886"/>
    <cellStyle name="Обычный 866" xfId="2887"/>
    <cellStyle name="Обычный 867" xfId="2888"/>
    <cellStyle name="Обычный 868" xfId="2889"/>
    <cellStyle name="Обычный 869" xfId="2890"/>
    <cellStyle name="Обычный 87" xfId="1541"/>
    <cellStyle name="Обычный 870" xfId="2891"/>
    <cellStyle name="Обычный 871" xfId="2892"/>
    <cellStyle name="Обычный 872" xfId="2893"/>
    <cellStyle name="Обычный 873" xfId="2894"/>
    <cellStyle name="Обычный 874" xfId="2895"/>
    <cellStyle name="Обычный 875" xfId="2896"/>
    <cellStyle name="Обычный 876" xfId="2897"/>
    <cellStyle name="Обычный 877" xfId="2898"/>
    <cellStyle name="Обычный 878" xfId="2899"/>
    <cellStyle name="Обычный 879" xfId="2900"/>
    <cellStyle name="Обычный 88" xfId="1542"/>
    <cellStyle name="Обычный 880" xfId="2901"/>
    <cellStyle name="Обычный 881" xfId="2902"/>
    <cellStyle name="Обычный 882" xfId="2903"/>
    <cellStyle name="Обычный 883" xfId="2904"/>
    <cellStyle name="Обычный 884" xfId="2905"/>
    <cellStyle name="Обычный 885" xfId="2906"/>
    <cellStyle name="Обычный 886" xfId="2907"/>
    <cellStyle name="Обычный 887" xfId="2548"/>
    <cellStyle name="Обычный 888" xfId="2691"/>
    <cellStyle name="Обычный 889" xfId="2700"/>
    <cellStyle name="Обычный 89" xfId="1543"/>
    <cellStyle name="Обычный 890" xfId="2720"/>
    <cellStyle name="Обычный 891" xfId="2699"/>
    <cellStyle name="Обычный 892" xfId="2718"/>
    <cellStyle name="Обычный 893" xfId="2698"/>
    <cellStyle name="Обычный 894" xfId="2559"/>
    <cellStyle name="Обычный 895" xfId="2697"/>
    <cellStyle name="Обычный 896" xfId="2772"/>
    <cellStyle name="Обычный 897" xfId="2696"/>
    <cellStyle name="Обычный 898" xfId="2721"/>
    <cellStyle name="Обычный 899" xfId="2695"/>
    <cellStyle name="Обычный 9" xfId="1488"/>
    <cellStyle name="Обычный 90" xfId="1544"/>
    <cellStyle name="Обычный 900" xfId="2765"/>
    <cellStyle name="Обычный 901" xfId="2694"/>
    <cellStyle name="Обычный 902" xfId="2560"/>
    <cellStyle name="Обычный 903" xfId="2693"/>
    <cellStyle name="Обычный 904" xfId="2719"/>
    <cellStyle name="Обычный 905" xfId="2692"/>
    <cellStyle name="Обычный 906" xfId="2767"/>
    <cellStyle name="Обычный 907" xfId="2602"/>
    <cellStyle name="Обычный 908" xfId="2562"/>
    <cellStyle name="Обычный 909" xfId="2778"/>
    <cellStyle name="Обычный 91" xfId="1545"/>
    <cellStyle name="Обычный 910" xfId="2706"/>
    <cellStyle name="Обычный 911" xfId="2556"/>
    <cellStyle name="Обычный 912" xfId="2751"/>
    <cellStyle name="Обычный 913" xfId="2775"/>
    <cellStyle name="Обычный 914" xfId="2710"/>
    <cellStyle name="Обычный 915" xfId="2553"/>
    <cellStyle name="Обычный 916" xfId="2780"/>
    <cellStyle name="Обычный 917" xfId="2666"/>
    <cellStyle name="Обычный 918" xfId="2784"/>
    <cellStyle name="Обычный 919" xfId="2746"/>
    <cellStyle name="Обычный 92" xfId="1546"/>
    <cellStyle name="Обычный 920" xfId="2549"/>
    <cellStyle name="Обычный 921" xfId="2743"/>
    <cellStyle name="Обычный 922" xfId="2575"/>
    <cellStyle name="Обычный 923" xfId="2714"/>
    <cellStyle name="Обычный 924" xfId="2728"/>
    <cellStyle name="Обычный 925" xfId="2601"/>
    <cellStyle name="Обычный 926" xfId="2795"/>
    <cellStyle name="Обычный 927" xfId="2787"/>
    <cellStyle name="Обычный 928" xfId="2587"/>
    <cellStyle name="Обычный 929" xfId="2837"/>
    <cellStyle name="Обычный 93" xfId="1547"/>
    <cellStyle name="Обычный 930" xfId="2604"/>
    <cellStyle name="Обычный 931" xfId="2679"/>
    <cellStyle name="Обычный 932" xfId="2637"/>
    <cellStyle name="Обычный 933" xfId="2623"/>
    <cellStyle name="Обычный 934" xfId="2797"/>
    <cellStyle name="Обычный 935" xfId="2779"/>
    <cellStyle name="Обычный 936" xfId="2813"/>
    <cellStyle name="Обычный 937" xfId="2577"/>
    <cellStyle name="Обычный 938" xfId="2847"/>
    <cellStyle name="Обычный 939" xfId="2661"/>
    <cellStyle name="Обычный 94" xfId="1548"/>
    <cellStyle name="Обычный 940" xfId="2557"/>
    <cellStyle name="Обычный 941" xfId="2762"/>
    <cellStyle name="Обычный 942" xfId="2911"/>
    <cellStyle name="Обычный 943" xfId="2835"/>
    <cellStyle name="Обычный 944" xfId="2563"/>
    <cellStyle name="Обычный 945" xfId="2712"/>
    <cellStyle name="Обычный 946" xfId="2840"/>
    <cellStyle name="Обычный 947" xfId="2859"/>
    <cellStyle name="Обычный 948" xfId="2912"/>
    <cellStyle name="Обычный 949" xfId="2638"/>
    <cellStyle name="Обычный 95" xfId="1549"/>
    <cellStyle name="Обычный 950" xfId="2667"/>
    <cellStyle name="Обычный 951" xfId="2819"/>
    <cellStyle name="Обычный 952" xfId="2578"/>
    <cellStyle name="Обычный 953" xfId="2914"/>
    <cellStyle name="Обычный 954" xfId="2782"/>
    <cellStyle name="Обычный 955" xfId="2764"/>
    <cellStyle name="Обычный 956" xfId="2815"/>
    <cellStyle name="Обычный 957" xfId="2564"/>
    <cellStyle name="Обычный 958" xfId="2773"/>
    <cellStyle name="Обычный 959" xfId="2590"/>
    <cellStyle name="Обычный 96" xfId="1550"/>
    <cellStyle name="Обычный 960" xfId="2586"/>
    <cellStyle name="Обычный 961" xfId="2672"/>
    <cellStyle name="Обычный 962" xfId="2742"/>
    <cellStyle name="Обычный 963" xfId="2673"/>
    <cellStyle name="Обычный 964" xfId="2831"/>
    <cellStyle name="Обычный 965" xfId="2636"/>
    <cellStyle name="Обычный 966" xfId="2825"/>
    <cellStyle name="Обычный 967" xfId="2747"/>
    <cellStyle name="Обычный 968" xfId="2589"/>
    <cellStyle name="Обычный 969" xfId="2568"/>
    <cellStyle name="Обычный 97" xfId="1551"/>
    <cellStyle name="Обычный 970" xfId="2609"/>
    <cellStyle name="Обычный 971" xfId="2688"/>
    <cellStyle name="Обычный 972" xfId="2913"/>
    <cellStyle name="Обычный 973" xfId="2842"/>
    <cellStyle name="Обычный 974" xfId="2909"/>
    <cellStyle name="Обычный 975" xfId="2785"/>
    <cellStyle name="Обычный 976" xfId="2731"/>
    <cellStyle name="Обычный 977" xfId="2917"/>
    <cellStyle name="Обычный 978" xfId="2582"/>
    <cellStyle name="Обычный 979" xfId="2789"/>
    <cellStyle name="Обычный 98" xfId="1552"/>
    <cellStyle name="Обычный 980" xfId="2681"/>
    <cellStyle name="Обычный 981" xfId="2588"/>
    <cellStyle name="Обычный 982" xfId="2790"/>
    <cellStyle name="Обычный 983" xfId="2794"/>
    <cellStyle name="Обычный 984" xfId="2745"/>
    <cellStyle name="Обычный 985" xfId="2632"/>
    <cellStyle name="Обычный 986" xfId="2792"/>
    <cellStyle name="Обычный 987" xfId="2754"/>
    <cellStyle name="Обычный 988" xfId="2591"/>
    <cellStyle name="Обычный 989" xfId="2702"/>
    <cellStyle name="Обычный 99" xfId="1553"/>
    <cellStyle name="Обычный 990" xfId="2554"/>
    <cellStyle name="Обычный 991" xfId="2853"/>
    <cellStyle name="Обычный 992" xfId="2584"/>
    <cellStyle name="Обычный 993" xfId="2551"/>
    <cellStyle name="Обычный 994" xfId="2854"/>
    <cellStyle name="Обычный 995" xfId="2910"/>
    <cellStyle name="Обычный 996" xfId="2822"/>
    <cellStyle name="Обычный 997" xfId="2653"/>
    <cellStyle name="Обычный 998" xfId="2809"/>
    <cellStyle name="Обычный 999" xfId="2761"/>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13"/>
  <sheetViews>
    <sheetView tabSelected="1" view="pageBreakPreview" zoomScaleNormal="70" zoomScaleSheetLayoutView="100" zoomScalePageLayoutView="70" workbookViewId="0">
      <selection activeCell="A809" sqref="A809"/>
    </sheetView>
  </sheetViews>
  <sheetFormatPr defaultRowHeight="15.6" x14ac:dyDescent="0.3"/>
  <cols>
    <col min="1" max="1" width="64.33203125" style="3" customWidth="1"/>
    <col min="2" max="2" width="26.88671875" style="3" customWidth="1"/>
    <col min="3" max="5" width="18.21875" style="3" customWidth="1"/>
    <col min="6" max="6" width="14.109375" style="3" customWidth="1"/>
    <col min="7" max="7" width="14.44140625" style="3" customWidth="1"/>
    <col min="8" max="8" width="8.88671875" style="3" customWidth="1"/>
    <col min="9" max="16384" width="8.88671875" style="3"/>
  </cols>
  <sheetData>
    <row r="1" spans="1:8" ht="15" customHeight="1" x14ac:dyDescent="0.3">
      <c r="A1" s="1"/>
      <c r="B1" s="1"/>
      <c r="C1" s="1"/>
      <c r="D1" s="1"/>
      <c r="E1" s="2"/>
      <c r="F1" s="2"/>
      <c r="G1" s="2"/>
      <c r="H1" s="1"/>
    </row>
    <row r="2" spans="1:8" ht="22.2" customHeight="1" x14ac:dyDescent="0.3">
      <c r="A2" s="476" t="s">
        <v>1412</v>
      </c>
      <c r="B2" s="476"/>
      <c r="C2" s="476"/>
      <c r="D2" s="476"/>
      <c r="E2" s="476"/>
      <c r="F2" s="476"/>
      <c r="G2" s="476"/>
      <c r="H2" s="1"/>
    </row>
    <row r="3" spans="1:8" x14ac:dyDescent="0.3">
      <c r="A3" s="4"/>
      <c r="B3" s="5"/>
      <c r="C3" s="6"/>
      <c r="D3" s="6"/>
      <c r="E3" s="6"/>
      <c r="F3" s="2"/>
      <c r="G3" s="9" t="s">
        <v>1413</v>
      </c>
      <c r="H3" s="1"/>
    </row>
    <row r="4" spans="1:8" ht="11.4" customHeight="1" x14ac:dyDescent="0.3">
      <c r="A4" s="473" t="s">
        <v>0</v>
      </c>
      <c r="B4" s="478" t="s">
        <v>1</v>
      </c>
      <c r="C4" s="475" t="s">
        <v>1410</v>
      </c>
      <c r="D4" s="475" t="s">
        <v>1407</v>
      </c>
      <c r="E4" s="475" t="s">
        <v>1411</v>
      </c>
      <c r="F4" s="475" t="s">
        <v>1408</v>
      </c>
      <c r="G4" s="475" t="s">
        <v>1409</v>
      </c>
      <c r="H4" s="1"/>
    </row>
    <row r="5" spans="1:8" ht="89.4" customHeight="1" x14ac:dyDescent="0.3">
      <c r="A5" s="474"/>
      <c r="B5" s="479"/>
      <c r="C5" s="475"/>
      <c r="D5" s="475"/>
      <c r="E5" s="475"/>
      <c r="F5" s="475"/>
      <c r="G5" s="475"/>
      <c r="H5" s="1"/>
    </row>
    <row r="6" spans="1:8" x14ac:dyDescent="0.3">
      <c r="A6" s="471" t="s">
        <v>2</v>
      </c>
      <c r="B6" s="472" t="s">
        <v>3</v>
      </c>
      <c r="C6" s="468">
        <v>29960316294.25</v>
      </c>
      <c r="D6" s="468">
        <v>65036184970.089996</v>
      </c>
      <c r="E6" s="468">
        <v>31231217138.52</v>
      </c>
      <c r="F6" s="467">
        <f>E6/D6*100</f>
        <v>48.021293304463001</v>
      </c>
      <c r="G6" s="467">
        <f>E6/C6*100</f>
        <v>104.24194735392001</v>
      </c>
      <c r="H6" s="1"/>
    </row>
    <row r="7" spans="1:8" x14ac:dyDescent="0.3">
      <c r="A7" s="471" t="s">
        <v>4</v>
      </c>
      <c r="B7" s="472" t="s">
        <v>5</v>
      </c>
      <c r="C7" s="468">
        <v>19390764355.43</v>
      </c>
      <c r="D7" s="468">
        <v>40329997223.379997</v>
      </c>
      <c r="E7" s="468">
        <v>18486712507.529999</v>
      </c>
      <c r="F7" s="467">
        <f t="shared" ref="F7:F70" si="0">E7/D7*100</f>
        <v>45.838615869809516</v>
      </c>
      <c r="G7" s="467">
        <f t="shared" ref="G7:G68" si="1">E7/C7*100</f>
        <v>95.337719383677424</v>
      </c>
      <c r="H7" s="1"/>
    </row>
    <row r="8" spans="1:8" x14ac:dyDescent="0.3">
      <c r="A8" s="12" t="s">
        <v>6</v>
      </c>
      <c r="B8" s="13" t="s">
        <v>7</v>
      </c>
      <c r="C8" s="15">
        <v>7845530647.3199997</v>
      </c>
      <c r="D8" s="14">
        <v>14766983000</v>
      </c>
      <c r="E8" s="14">
        <v>5919969042.2200003</v>
      </c>
      <c r="F8" s="469">
        <f t="shared" si="0"/>
        <v>40.089225011094008</v>
      </c>
      <c r="G8" s="469">
        <f t="shared" si="1"/>
        <v>75.456579144741937</v>
      </c>
      <c r="H8" s="1"/>
    </row>
    <row r="9" spans="1:8" ht="46.8" x14ac:dyDescent="0.3">
      <c r="A9" s="12" t="s">
        <v>8</v>
      </c>
      <c r="B9" s="13" t="s">
        <v>9</v>
      </c>
      <c r="C9" s="15">
        <v>7176326811.25</v>
      </c>
      <c r="D9" s="14">
        <v>13375367000</v>
      </c>
      <c r="E9" s="14">
        <v>5489255964.7600002</v>
      </c>
      <c r="F9" s="469">
        <f t="shared" si="0"/>
        <v>41.040039983650544</v>
      </c>
      <c r="G9" s="469">
        <f t="shared" si="1"/>
        <v>76.491164757919677</v>
      </c>
      <c r="H9" s="1"/>
    </row>
    <row r="10" spans="1:8" ht="156" x14ac:dyDescent="0.3">
      <c r="A10" s="12" t="s">
        <v>10</v>
      </c>
      <c r="B10" s="13" t="s">
        <v>11</v>
      </c>
      <c r="C10" s="15">
        <v>7139941645.8100004</v>
      </c>
      <c r="D10" s="14">
        <v>13374992000</v>
      </c>
      <c r="E10" s="14">
        <v>5495691471.7600002</v>
      </c>
      <c r="F10" s="469">
        <f t="shared" si="0"/>
        <v>41.089306608631993</v>
      </c>
      <c r="G10" s="469">
        <f t="shared" si="1"/>
        <v>76.971097865836043</v>
      </c>
      <c r="H10" s="1"/>
    </row>
    <row r="11" spans="1:8" ht="93.6" x14ac:dyDescent="0.3">
      <c r="A11" s="12" t="s">
        <v>12</v>
      </c>
      <c r="B11" s="13" t="s">
        <v>13</v>
      </c>
      <c r="C11" s="16">
        <v>36026503.439999998</v>
      </c>
      <c r="D11" s="14">
        <v>0</v>
      </c>
      <c r="E11" s="14">
        <v>-6568887</v>
      </c>
      <c r="F11" s="469"/>
      <c r="G11" s="469"/>
      <c r="H11" s="1"/>
    </row>
    <row r="12" spans="1:8" ht="46.8" x14ac:dyDescent="0.3">
      <c r="A12" s="12" t="s">
        <v>14</v>
      </c>
      <c r="B12" s="13" t="s">
        <v>15</v>
      </c>
      <c r="C12" s="16">
        <v>358662</v>
      </c>
      <c r="D12" s="14">
        <v>375000</v>
      </c>
      <c r="E12" s="14">
        <v>133380</v>
      </c>
      <c r="F12" s="469">
        <f t="shared" si="0"/>
        <v>35.567999999999998</v>
      </c>
      <c r="G12" s="469">
        <f t="shared" si="1"/>
        <v>37.18821620355655</v>
      </c>
      <c r="H12" s="1"/>
    </row>
    <row r="13" spans="1:8" ht="140.4" x14ac:dyDescent="0.3">
      <c r="A13" s="12" t="s">
        <v>16</v>
      </c>
      <c r="B13" s="13" t="s">
        <v>17</v>
      </c>
      <c r="C13" s="17">
        <v>521493749.06999999</v>
      </c>
      <c r="D13" s="14">
        <v>865982000</v>
      </c>
      <c r="E13" s="14">
        <v>282442221.81</v>
      </c>
      <c r="F13" s="469">
        <f t="shared" si="0"/>
        <v>32.615253181936808</v>
      </c>
      <c r="G13" s="469">
        <f t="shared" si="1"/>
        <v>54.160231510672972</v>
      </c>
      <c r="H13" s="1"/>
    </row>
    <row r="14" spans="1:8" ht="140.4" x14ac:dyDescent="0.3">
      <c r="A14" s="12" t="s">
        <v>18</v>
      </c>
      <c r="B14" s="13" t="s">
        <v>19</v>
      </c>
      <c r="C14" s="17">
        <v>147710087</v>
      </c>
      <c r="D14" s="14">
        <v>525634000</v>
      </c>
      <c r="E14" s="14">
        <v>148270855.65000001</v>
      </c>
      <c r="F14" s="469">
        <f t="shared" si="0"/>
        <v>28.208003220872317</v>
      </c>
      <c r="G14" s="469">
        <f t="shared" si="1"/>
        <v>100.37964140526165</v>
      </c>
      <c r="H14" s="1"/>
    </row>
    <row r="15" spans="1:8" x14ac:dyDescent="0.3">
      <c r="A15" s="12" t="s">
        <v>20</v>
      </c>
      <c r="B15" s="13" t="s">
        <v>21</v>
      </c>
      <c r="C15" s="18">
        <v>11545233708.110001</v>
      </c>
      <c r="D15" s="14">
        <v>25563014223.380001</v>
      </c>
      <c r="E15" s="14">
        <v>12566743465.309999</v>
      </c>
      <c r="F15" s="469">
        <f t="shared" si="0"/>
        <v>49.1598657165258</v>
      </c>
      <c r="G15" s="469">
        <f t="shared" si="1"/>
        <v>108.84789154577645</v>
      </c>
      <c r="H15" s="1"/>
    </row>
    <row r="16" spans="1:8" ht="109.8" customHeight="1" x14ac:dyDescent="0.3">
      <c r="A16" s="12" t="s">
        <v>22</v>
      </c>
      <c r="B16" s="13" t="s">
        <v>23</v>
      </c>
      <c r="C16" s="18">
        <v>10212596149.92</v>
      </c>
      <c r="D16" s="14">
        <v>23180713482.07</v>
      </c>
      <c r="E16" s="14">
        <v>10961254258.030001</v>
      </c>
      <c r="F16" s="469">
        <f t="shared" si="0"/>
        <v>47.286095255473469</v>
      </c>
      <c r="G16" s="469">
        <f t="shared" si="1"/>
        <v>107.33073252990491</v>
      </c>
      <c r="H16" s="1"/>
    </row>
    <row r="17" spans="1:8" ht="109.2" x14ac:dyDescent="0.3">
      <c r="A17" s="12" t="s">
        <v>24</v>
      </c>
      <c r="B17" s="13" t="s">
        <v>25</v>
      </c>
      <c r="C17" s="19">
        <v>38874188.399999999</v>
      </c>
      <c r="D17" s="14">
        <v>133874976</v>
      </c>
      <c r="E17" s="14">
        <v>53895857.799999997</v>
      </c>
      <c r="F17" s="469">
        <f t="shared" si="0"/>
        <v>40.258351045381325</v>
      </c>
      <c r="G17" s="469">
        <f t="shared" si="1"/>
        <v>138.6417569556256</v>
      </c>
      <c r="H17" s="1"/>
    </row>
    <row r="18" spans="1:8" ht="93.6" x14ac:dyDescent="0.3">
      <c r="A18" s="12" t="s">
        <v>26</v>
      </c>
      <c r="B18" s="13" t="s">
        <v>27</v>
      </c>
      <c r="C18" s="19">
        <v>1437216.56</v>
      </c>
      <c r="D18" s="14">
        <v>254178386</v>
      </c>
      <c r="E18" s="14">
        <v>193654548.81</v>
      </c>
      <c r="F18" s="469">
        <f t="shared" si="0"/>
        <v>76.188440668594055</v>
      </c>
      <c r="G18" s="469">
        <f t="shared" si="1"/>
        <v>13474.277586253251</v>
      </c>
      <c r="H18" s="1"/>
    </row>
    <row r="19" spans="1:8" ht="93.6" x14ac:dyDescent="0.3">
      <c r="A19" s="12" t="s">
        <v>28</v>
      </c>
      <c r="B19" s="13" t="s">
        <v>29</v>
      </c>
      <c r="C19" s="19">
        <v>50107537.030000001</v>
      </c>
      <c r="D19" s="14">
        <v>93135926</v>
      </c>
      <c r="E19" s="14">
        <v>65227598.43</v>
      </c>
      <c r="F19" s="469">
        <f t="shared" si="0"/>
        <v>70.034841796709031</v>
      </c>
      <c r="G19" s="469">
        <f t="shared" si="1"/>
        <v>130.17522372122866</v>
      </c>
      <c r="H19" s="1"/>
    </row>
    <row r="20" spans="1:8" ht="140.4" customHeight="1" x14ac:dyDescent="0.3">
      <c r="A20" s="12" t="s">
        <v>30</v>
      </c>
      <c r="B20" s="13" t="s">
        <v>31</v>
      </c>
      <c r="C20" s="19">
        <v>576030076.28999996</v>
      </c>
      <c r="D20" s="14">
        <v>682087849</v>
      </c>
      <c r="E20" s="14">
        <v>262805177.59999999</v>
      </c>
      <c r="F20" s="469">
        <f t="shared" si="0"/>
        <v>38.529520498759098</v>
      </c>
      <c r="G20" s="469">
        <f t="shared" si="1"/>
        <v>45.623516621325138</v>
      </c>
      <c r="H20" s="1"/>
    </row>
    <row r="21" spans="1:8" ht="109.2" x14ac:dyDescent="0.3">
      <c r="A21" s="12" t="s">
        <v>32</v>
      </c>
      <c r="B21" s="13" t="s">
        <v>33</v>
      </c>
      <c r="C21" s="20">
        <v>1298.9100000000001</v>
      </c>
      <c r="D21" s="14">
        <v>0</v>
      </c>
      <c r="E21" s="14">
        <v>79536.27</v>
      </c>
      <c r="F21" s="469"/>
      <c r="G21" s="469">
        <f t="shared" si="1"/>
        <v>6123.3087742799735</v>
      </c>
      <c r="H21" s="1"/>
    </row>
    <row r="22" spans="1:8" ht="63" customHeight="1" x14ac:dyDescent="0.3">
      <c r="A22" s="12" t="s">
        <v>34</v>
      </c>
      <c r="B22" s="13" t="s">
        <v>35</v>
      </c>
      <c r="C22" s="20">
        <v>227331897.77000001</v>
      </c>
      <c r="D22" s="14">
        <v>404685868</v>
      </c>
      <c r="E22" s="14">
        <v>298165805.16000003</v>
      </c>
      <c r="F22" s="469">
        <f t="shared" si="0"/>
        <v>73.678333921954504</v>
      </c>
      <c r="G22" s="469">
        <f t="shared" si="1"/>
        <v>131.15880705032657</v>
      </c>
      <c r="H22" s="1"/>
    </row>
    <row r="23" spans="1:8" ht="64.2" customHeight="1" x14ac:dyDescent="0.3">
      <c r="A23" s="12" t="s">
        <v>36</v>
      </c>
      <c r="B23" s="13" t="s">
        <v>37</v>
      </c>
      <c r="C23" s="20">
        <v>438855343.23000002</v>
      </c>
      <c r="D23" s="14">
        <v>814337736.30999994</v>
      </c>
      <c r="E23" s="14">
        <v>731660683.21000004</v>
      </c>
      <c r="F23" s="469">
        <f t="shared" si="0"/>
        <v>89.847326310256278</v>
      </c>
      <c r="G23" s="469">
        <f t="shared" si="1"/>
        <v>166.72024039286754</v>
      </c>
      <c r="H23" s="1"/>
    </row>
    <row r="24" spans="1:8" ht="46.8" x14ac:dyDescent="0.3">
      <c r="A24" s="471" t="s">
        <v>38</v>
      </c>
      <c r="B24" s="472" t="s">
        <v>39</v>
      </c>
      <c r="C24" s="468">
        <v>3700063961.2199998</v>
      </c>
      <c r="D24" s="468">
        <v>7979641587</v>
      </c>
      <c r="E24" s="468">
        <v>3766216530</v>
      </c>
      <c r="F24" s="467">
        <f t="shared" si="0"/>
        <v>47.197815703097696</v>
      </c>
      <c r="G24" s="467">
        <f t="shared" si="1"/>
        <v>101.7878763576343</v>
      </c>
      <c r="H24" s="1"/>
    </row>
    <row r="25" spans="1:8" ht="31.2" x14ac:dyDescent="0.3">
      <c r="A25" s="12" t="s">
        <v>40</v>
      </c>
      <c r="B25" s="13" t="s">
        <v>41</v>
      </c>
      <c r="C25" s="21">
        <v>3700063961.2199998</v>
      </c>
      <c r="D25" s="14">
        <v>7979641587</v>
      </c>
      <c r="E25" s="14">
        <v>3766216530</v>
      </c>
      <c r="F25" s="469">
        <f t="shared" si="0"/>
        <v>47.197815703097696</v>
      </c>
      <c r="G25" s="469">
        <f t="shared" si="1"/>
        <v>101.7878763576343</v>
      </c>
      <c r="H25" s="1"/>
    </row>
    <row r="26" spans="1:8" ht="31.2" x14ac:dyDescent="0.3">
      <c r="A26" s="12" t="s">
        <v>42</v>
      </c>
      <c r="B26" s="13" t="s">
        <v>43</v>
      </c>
      <c r="C26" s="21">
        <v>191632916.38999999</v>
      </c>
      <c r="D26" s="14">
        <v>386958000</v>
      </c>
      <c r="E26" s="14">
        <v>152902435.93000001</v>
      </c>
      <c r="F26" s="469">
        <f t="shared" si="0"/>
        <v>39.513961703854164</v>
      </c>
      <c r="G26" s="469">
        <f t="shared" si="1"/>
        <v>79.78923392201682</v>
      </c>
      <c r="H26" s="1"/>
    </row>
    <row r="27" spans="1:8" ht="31.2" x14ac:dyDescent="0.3">
      <c r="A27" s="12" t="s">
        <v>44</v>
      </c>
      <c r="B27" s="13" t="s">
        <v>45</v>
      </c>
      <c r="C27" s="21">
        <v>116791064.31</v>
      </c>
      <c r="D27" s="14">
        <v>260367000</v>
      </c>
      <c r="E27" s="14">
        <v>202978877</v>
      </c>
      <c r="F27" s="469">
        <f t="shared" si="0"/>
        <v>77.958757062146887</v>
      </c>
      <c r="G27" s="469">
        <f t="shared" si="1"/>
        <v>173.79658127031928</v>
      </c>
      <c r="H27" s="1"/>
    </row>
    <row r="28" spans="1:8" ht="187.2" x14ac:dyDescent="0.3">
      <c r="A28" s="12" t="s">
        <v>46</v>
      </c>
      <c r="B28" s="13" t="s">
        <v>47</v>
      </c>
      <c r="C28" s="22">
        <v>662372589.39999998</v>
      </c>
      <c r="D28" s="14">
        <v>1606319900</v>
      </c>
      <c r="E28" s="14">
        <v>657983062.03999996</v>
      </c>
      <c r="F28" s="469">
        <f t="shared" si="0"/>
        <v>40.96214347092382</v>
      </c>
      <c r="G28" s="469">
        <f t="shared" si="1"/>
        <v>99.3373023838477</v>
      </c>
      <c r="H28" s="1"/>
    </row>
    <row r="29" spans="1:8" ht="218.4" x14ac:dyDescent="0.3">
      <c r="A29" s="12" t="s">
        <v>48</v>
      </c>
      <c r="B29" s="13" t="s">
        <v>49</v>
      </c>
      <c r="C29" s="22">
        <v>424651553.69999999</v>
      </c>
      <c r="D29" s="14">
        <v>1037091500</v>
      </c>
      <c r="E29" s="14">
        <v>423605240.58999997</v>
      </c>
      <c r="F29" s="469">
        <f t="shared" si="0"/>
        <v>40.84550308145424</v>
      </c>
      <c r="G29" s="469">
        <f t="shared" si="1"/>
        <v>99.753606668600767</v>
      </c>
      <c r="H29" s="1"/>
    </row>
    <row r="30" spans="1:8" ht="265.2" x14ac:dyDescent="0.3">
      <c r="A30" s="12" t="s">
        <v>50</v>
      </c>
      <c r="B30" s="13" t="s">
        <v>51</v>
      </c>
      <c r="C30" s="23">
        <v>237721035.69999999</v>
      </c>
      <c r="D30" s="14">
        <v>569228400</v>
      </c>
      <c r="E30" s="14">
        <v>234377821.44999999</v>
      </c>
      <c r="F30" s="469">
        <f t="shared" si="0"/>
        <v>41.174653522206548</v>
      </c>
      <c r="G30" s="469">
        <f t="shared" si="1"/>
        <v>98.593639708763888</v>
      </c>
      <c r="H30" s="1"/>
    </row>
    <row r="31" spans="1:8" ht="109.2" x14ac:dyDescent="0.3">
      <c r="A31" s="12" t="s">
        <v>52</v>
      </c>
      <c r="B31" s="13" t="s">
        <v>53</v>
      </c>
      <c r="C31" s="23">
        <v>724061.91</v>
      </c>
      <c r="D31" s="14">
        <v>790000</v>
      </c>
      <c r="E31" s="14">
        <v>628365.26</v>
      </c>
      <c r="F31" s="469">
        <f t="shared" si="0"/>
        <v>79.539906329113933</v>
      </c>
      <c r="G31" s="469">
        <f t="shared" si="1"/>
        <v>86.783360831672525</v>
      </c>
      <c r="H31" s="1"/>
    </row>
    <row r="32" spans="1:8" ht="94.2" customHeight="1" x14ac:dyDescent="0.3">
      <c r="A32" s="12" t="s">
        <v>54</v>
      </c>
      <c r="B32" s="13" t="s">
        <v>55</v>
      </c>
      <c r="C32" s="24">
        <v>-1557.54</v>
      </c>
      <c r="D32" s="14">
        <v>7000</v>
      </c>
      <c r="E32" s="14">
        <v>-691.88</v>
      </c>
      <c r="F32" s="469"/>
      <c r="G32" s="469">
        <f t="shared" si="1"/>
        <v>44.421331073359269</v>
      </c>
      <c r="H32" s="1"/>
    </row>
    <row r="33" spans="1:8" ht="78" x14ac:dyDescent="0.3">
      <c r="A33" s="12" t="s">
        <v>56</v>
      </c>
      <c r="B33" s="13" t="s">
        <v>57</v>
      </c>
      <c r="C33" s="24">
        <v>10850.67</v>
      </c>
      <c r="D33" s="14">
        <v>53000</v>
      </c>
      <c r="E33" s="14">
        <v>39676.11</v>
      </c>
      <c r="F33" s="469">
        <f t="shared" si="0"/>
        <v>74.860584905660374</v>
      </c>
      <c r="G33" s="469">
        <f t="shared" si="1"/>
        <v>365.65585350950676</v>
      </c>
      <c r="H33" s="1"/>
    </row>
    <row r="34" spans="1:8" ht="78" x14ac:dyDescent="0.3">
      <c r="A34" s="12" t="s">
        <v>58</v>
      </c>
      <c r="B34" s="13" t="s">
        <v>59</v>
      </c>
      <c r="C34" s="24">
        <v>290516.13</v>
      </c>
      <c r="D34" s="14">
        <v>650000</v>
      </c>
      <c r="E34" s="14">
        <v>309579.55</v>
      </c>
      <c r="F34" s="469">
        <f t="shared" si="0"/>
        <v>47.627623076923072</v>
      </c>
      <c r="G34" s="469">
        <f t="shared" si="1"/>
        <v>106.56191447958501</v>
      </c>
      <c r="H34" s="1"/>
    </row>
    <row r="35" spans="1:8" ht="78" x14ac:dyDescent="0.3">
      <c r="A35" s="12" t="s">
        <v>60</v>
      </c>
      <c r="B35" s="13" t="s">
        <v>61</v>
      </c>
      <c r="C35" s="25">
        <v>1404713595.4200001</v>
      </c>
      <c r="D35" s="14">
        <v>2985166813</v>
      </c>
      <c r="E35" s="14">
        <v>1406897732.6900001</v>
      </c>
      <c r="F35" s="469">
        <f t="shared" si="0"/>
        <v>47.129618571503265</v>
      </c>
      <c r="G35" s="469">
        <f t="shared" si="1"/>
        <v>100.15548630533092</v>
      </c>
      <c r="H35" s="1"/>
    </row>
    <row r="36" spans="1:8" ht="109.2" x14ac:dyDescent="0.3">
      <c r="A36" s="12" t="s">
        <v>62</v>
      </c>
      <c r="B36" s="13" t="s">
        <v>63</v>
      </c>
      <c r="C36" s="25">
        <v>1195332488.96</v>
      </c>
      <c r="D36" s="14">
        <v>2525782213</v>
      </c>
      <c r="E36" s="14">
        <v>1190416288.5799999</v>
      </c>
      <c r="F36" s="469">
        <f t="shared" si="0"/>
        <v>47.130599085424784</v>
      </c>
      <c r="G36" s="469">
        <f t="shared" si="1"/>
        <v>99.588716911369374</v>
      </c>
      <c r="H36" s="1"/>
    </row>
    <row r="37" spans="1:8" ht="109.2" x14ac:dyDescent="0.3">
      <c r="A37" s="12" t="s">
        <v>64</v>
      </c>
      <c r="B37" s="13" t="s">
        <v>65</v>
      </c>
      <c r="C37" s="25">
        <v>209381106.46000001</v>
      </c>
      <c r="D37" s="14">
        <v>459384600</v>
      </c>
      <c r="E37" s="14">
        <v>216481444.11000001</v>
      </c>
      <c r="F37" s="469">
        <f t="shared" si="0"/>
        <v>47.12422752308197</v>
      </c>
      <c r="G37" s="469">
        <f t="shared" si="1"/>
        <v>103.39110713953383</v>
      </c>
      <c r="H37" s="1"/>
    </row>
    <row r="38" spans="1:8" ht="93.6" x14ac:dyDescent="0.3">
      <c r="A38" s="12" t="s">
        <v>66</v>
      </c>
      <c r="B38" s="13" t="s">
        <v>67</v>
      </c>
      <c r="C38" s="26">
        <v>7301592.5099999998</v>
      </c>
      <c r="D38" s="14">
        <v>14280154</v>
      </c>
      <c r="E38" s="14">
        <v>8141527.2699999996</v>
      </c>
      <c r="F38" s="469">
        <f t="shared" si="0"/>
        <v>57.012881443715521</v>
      </c>
      <c r="G38" s="469">
        <f t="shared" si="1"/>
        <v>111.50344611603091</v>
      </c>
      <c r="H38" s="1"/>
    </row>
    <row r="39" spans="1:8" ht="124.8" x14ac:dyDescent="0.3">
      <c r="A39" s="12" t="s">
        <v>68</v>
      </c>
      <c r="B39" s="13" t="s">
        <v>69</v>
      </c>
      <c r="C39" s="26">
        <v>6213245.7800000003</v>
      </c>
      <c r="D39" s="14">
        <v>12091354</v>
      </c>
      <c r="E39" s="14">
        <v>6888778.46</v>
      </c>
      <c r="F39" s="469">
        <f t="shared" si="0"/>
        <v>56.972763017276641</v>
      </c>
      <c r="G39" s="469">
        <f t="shared" si="1"/>
        <v>110.87246028757613</v>
      </c>
      <c r="H39" s="1"/>
    </row>
    <row r="40" spans="1:8" ht="124.8" x14ac:dyDescent="0.3">
      <c r="A40" s="12" t="s">
        <v>70</v>
      </c>
      <c r="B40" s="13" t="s">
        <v>71</v>
      </c>
      <c r="C40" s="26">
        <v>1088346.73</v>
      </c>
      <c r="D40" s="14">
        <v>2188800</v>
      </c>
      <c r="E40" s="14">
        <v>1252748.81</v>
      </c>
      <c r="F40" s="469">
        <f t="shared" si="0"/>
        <v>57.234503380847954</v>
      </c>
      <c r="G40" s="469">
        <f t="shared" si="1"/>
        <v>115.10567133325242</v>
      </c>
      <c r="H40" s="1"/>
    </row>
    <row r="41" spans="1:8" ht="78" x14ac:dyDescent="0.3">
      <c r="A41" s="12" t="s">
        <v>72</v>
      </c>
      <c r="B41" s="13" t="s">
        <v>73</v>
      </c>
      <c r="C41" s="27">
        <v>1488178235.5</v>
      </c>
      <c r="D41" s="14">
        <v>3095819348</v>
      </c>
      <c r="E41" s="14">
        <v>1521815415.1199999</v>
      </c>
      <c r="F41" s="469">
        <f t="shared" si="0"/>
        <v>49.157112998313103</v>
      </c>
      <c r="G41" s="469">
        <f t="shared" si="1"/>
        <v>102.26029240433681</v>
      </c>
      <c r="H41" s="1"/>
    </row>
    <row r="42" spans="1:8" ht="109.8" customHeight="1" x14ac:dyDescent="0.3">
      <c r="A42" s="12" t="s">
        <v>74</v>
      </c>
      <c r="B42" s="13" t="s">
        <v>75</v>
      </c>
      <c r="C42" s="27">
        <v>1266356216.6500001</v>
      </c>
      <c r="D42" s="14">
        <v>2619489048</v>
      </c>
      <c r="E42" s="14">
        <v>1287651416.4400001</v>
      </c>
      <c r="F42" s="469">
        <f t="shared" si="0"/>
        <v>49.156587137599672</v>
      </c>
      <c r="G42" s="469">
        <f t="shared" si="1"/>
        <v>101.68161213330116</v>
      </c>
      <c r="H42" s="1"/>
    </row>
    <row r="43" spans="1:8" ht="109.2" customHeight="1" x14ac:dyDescent="0.3">
      <c r="A43" s="12" t="s">
        <v>76</v>
      </c>
      <c r="B43" s="13" t="s">
        <v>77</v>
      </c>
      <c r="C43" s="27">
        <v>221822018.84999999</v>
      </c>
      <c r="D43" s="14">
        <v>476330300</v>
      </c>
      <c r="E43" s="14">
        <v>234163998.68000001</v>
      </c>
      <c r="F43" s="469">
        <f t="shared" si="0"/>
        <v>49.160004870569857</v>
      </c>
      <c r="G43" s="469">
        <f t="shared" si="1"/>
        <v>105.56391105535195</v>
      </c>
      <c r="H43" s="1"/>
    </row>
    <row r="44" spans="1:8" ht="78" x14ac:dyDescent="0.3">
      <c r="A44" s="12" t="s">
        <v>78</v>
      </c>
      <c r="B44" s="13" t="s">
        <v>79</v>
      </c>
      <c r="C44" s="28">
        <v>-175266407.13</v>
      </c>
      <c r="D44" s="14">
        <v>-370769628</v>
      </c>
      <c r="E44" s="14">
        <v>-182673750.90000001</v>
      </c>
      <c r="F44" s="469">
        <f t="shared" si="0"/>
        <v>49.268801192097641</v>
      </c>
      <c r="G44" s="469">
        <f t="shared" si="1"/>
        <v>104.22633400849359</v>
      </c>
      <c r="H44" s="1"/>
    </row>
    <row r="45" spans="1:8" ht="111" customHeight="1" x14ac:dyDescent="0.3">
      <c r="A45" s="12" t="s">
        <v>80</v>
      </c>
      <c r="B45" s="13" t="s">
        <v>81</v>
      </c>
      <c r="C45" s="28">
        <v>-149141882.91999999</v>
      </c>
      <c r="D45" s="14">
        <v>-313686628</v>
      </c>
      <c r="E45" s="14">
        <v>-154565469.13</v>
      </c>
      <c r="F45" s="469">
        <f t="shared" si="0"/>
        <v>49.27384699675499</v>
      </c>
      <c r="G45" s="469">
        <f t="shared" si="1"/>
        <v>103.63652791812292</v>
      </c>
      <c r="H45" s="1"/>
    </row>
    <row r="46" spans="1:8" ht="109.2" customHeight="1" x14ac:dyDescent="0.3">
      <c r="A46" s="12" t="s">
        <v>82</v>
      </c>
      <c r="B46" s="13" t="s">
        <v>83</v>
      </c>
      <c r="C46" s="28">
        <v>-26124524.210000001</v>
      </c>
      <c r="D46" s="14">
        <v>-57083000</v>
      </c>
      <c r="E46" s="14">
        <v>-28108281.77</v>
      </c>
      <c r="F46" s="469">
        <f t="shared" si="0"/>
        <v>49.241073121594866</v>
      </c>
      <c r="G46" s="469">
        <f t="shared" si="1"/>
        <v>107.59346866589308</v>
      </c>
      <c r="H46" s="1"/>
    </row>
    <row r="47" spans="1:8" ht="78" x14ac:dyDescent="0.3">
      <c r="A47" s="12" t="s">
        <v>84</v>
      </c>
      <c r="B47" s="13" t="s">
        <v>85</v>
      </c>
      <c r="C47" s="30">
        <v>3316503.65</v>
      </c>
      <c r="D47" s="14">
        <v>0</v>
      </c>
      <c r="E47" s="14">
        <v>-2805698.19</v>
      </c>
      <c r="F47" s="469"/>
      <c r="G47" s="469"/>
      <c r="H47" s="1"/>
    </row>
    <row r="48" spans="1:8" x14ac:dyDescent="0.3">
      <c r="A48" s="471" t="s">
        <v>86</v>
      </c>
      <c r="B48" s="472" t="s">
        <v>87</v>
      </c>
      <c r="C48" s="468">
        <v>2811522211.48</v>
      </c>
      <c r="D48" s="468">
        <v>5822843297.6000004</v>
      </c>
      <c r="E48" s="468">
        <v>3872248661.1700001</v>
      </c>
      <c r="F48" s="467">
        <f t="shared" si="0"/>
        <v>66.500993814585797</v>
      </c>
      <c r="G48" s="467">
        <f t="shared" si="1"/>
        <v>137.72783460002006</v>
      </c>
      <c r="H48" s="1"/>
    </row>
    <row r="49" spans="1:8" ht="31.2" x14ac:dyDescent="0.3">
      <c r="A49" s="12" t="s">
        <v>88</v>
      </c>
      <c r="B49" s="13" t="s">
        <v>89</v>
      </c>
      <c r="C49" s="30">
        <v>2546763732.4499998</v>
      </c>
      <c r="D49" s="14">
        <v>5239780000</v>
      </c>
      <c r="E49" s="14">
        <v>3396787093.71</v>
      </c>
      <c r="F49" s="469">
        <f t="shared" si="0"/>
        <v>64.826902917870598</v>
      </c>
      <c r="G49" s="469">
        <f t="shared" si="1"/>
        <v>133.37660853377525</v>
      </c>
      <c r="H49" s="1"/>
    </row>
    <row r="50" spans="1:8" ht="31.2" x14ac:dyDescent="0.3">
      <c r="A50" s="12" t="s">
        <v>90</v>
      </c>
      <c r="B50" s="13" t="s">
        <v>91</v>
      </c>
      <c r="C50" s="30">
        <v>1634422236.3599999</v>
      </c>
      <c r="D50" s="14">
        <v>3511508000</v>
      </c>
      <c r="E50" s="14">
        <v>2337203163.3800001</v>
      </c>
      <c r="F50" s="469">
        <f t="shared" si="0"/>
        <v>66.558389255556307</v>
      </c>
      <c r="G50" s="469">
        <f t="shared" si="1"/>
        <v>142.99873749791573</v>
      </c>
      <c r="H50" s="1"/>
    </row>
    <row r="51" spans="1:8" ht="31.2" x14ac:dyDescent="0.3">
      <c r="A51" s="12" t="s">
        <v>90</v>
      </c>
      <c r="B51" s="13" t="s">
        <v>92</v>
      </c>
      <c r="C51" s="30">
        <v>1634582615.6099999</v>
      </c>
      <c r="D51" s="14">
        <v>3511508000</v>
      </c>
      <c r="E51" s="14">
        <v>2337203163.3800001</v>
      </c>
      <c r="F51" s="469">
        <f t="shared" si="0"/>
        <v>66.558389255556307</v>
      </c>
      <c r="G51" s="469">
        <f t="shared" si="1"/>
        <v>142.98470698636382</v>
      </c>
      <c r="H51" s="1"/>
    </row>
    <row r="52" spans="1:8" ht="46.8" x14ac:dyDescent="0.3">
      <c r="A52" s="32" t="s">
        <v>1415</v>
      </c>
      <c r="B52" s="31" t="s">
        <v>1416</v>
      </c>
      <c r="C52" s="33">
        <v>-160379.25</v>
      </c>
      <c r="D52" s="466">
        <v>0</v>
      </c>
      <c r="E52" s="466">
        <v>0</v>
      </c>
      <c r="F52" s="469"/>
      <c r="G52" s="469">
        <f t="shared" si="1"/>
        <v>0</v>
      </c>
      <c r="H52" s="29"/>
    </row>
    <row r="53" spans="1:8" ht="46.8" x14ac:dyDescent="0.3">
      <c r="A53" s="12" t="s">
        <v>93</v>
      </c>
      <c r="B53" s="13" t="s">
        <v>94</v>
      </c>
      <c r="C53" s="34">
        <v>912338911.64999998</v>
      </c>
      <c r="D53" s="14">
        <v>1728272000</v>
      </c>
      <c r="E53" s="14">
        <v>1059572249.87</v>
      </c>
      <c r="F53" s="469">
        <f t="shared" si="0"/>
        <v>61.30818817119065</v>
      </c>
      <c r="G53" s="469">
        <f t="shared" si="1"/>
        <v>116.13800927921871</v>
      </c>
      <c r="H53" s="1"/>
    </row>
    <row r="54" spans="1:8" ht="62.4" x14ac:dyDescent="0.3">
      <c r="A54" s="12" t="s">
        <v>95</v>
      </c>
      <c r="B54" s="13" t="s">
        <v>96</v>
      </c>
      <c r="C54" s="34">
        <v>912393592.73000002</v>
      </c>
      <c r="D54" s="14">
        <v>1728272000</v>
      </c>
      <c r="E54" s="14">
        <v>1059559079.27</v>
      </c>
      <c r="F54" s="469">
        <f t="shared" si="0"/>
        <v>61.307426103645724</v>
      </c>
      <c r="G54" s="469">
        <f t="shared" si="1"/>
        <v>116.12960543701998</v>
      </c>
      <c r="H54" s="1"/>
    </row>
    <row r="55" spans="1:8" ht="47.4" customHeight="1" x14ac:dyDescent="0.3">
      <c r="A55" s="12" t="s">
        <v>97</v>
      </c>
      <c r="B55" s="13" t="s">
        <v>98</v>
      </c>
      <c r="C55" s="35">
        <v>-54681.08</v>
      </c>
      <c r="D55" s="14">
        <v>0</v>
      </c>
      <c r="E55" s="14">
        <v>13170.6</v>
      </c>
      <c r="F55" s="469"/>
      <c r="G55" s="469"/>
      <c r="H55" s="1"/>
    </row>
    <row r="56" spans="1:8" ht="46.8" x14ac:dyDescent="0.3">
      <c r="A56" s="12" t="s">
        <v>99</v>
      </c>
      <c r="B56" s="13" t="s">
        <v>100</v>
      </c>
      <c r="C56" s="35">
        <v>2584.44</v>
      </c>
      <c r="D56" s="14">
        <v>0</v>
      </c>
      <c r="E56" s="14">
        <v>11680.46</v>
      </c>
      <c r="F56" s="469"/>
      <c r="G56" s="469">
        <f t="shared" si="1"/>
        <v>451.95322777855165</v>
      </c>
      <c r="H56" s="1"/>
    </row>
    <row r="57" spans="1:8" ht="31.2" x14ac:dyDescent="0.3">
      <c r="A57" s="12" t="s">
        <v>101</v>
      </c>
      <c r="B57" s="13" t="s">
        <v>102</v>
      </c>
      <c r="C57" s="36">
        <v>-5244340.34</v>
      </c>
      <c r="D57" s="14">
        <v>347646.6</v>
      </c>
      <c r="E57" s="14">
        <v>497500.96</v>
      </c>
      <c r="F57" s="469">
        <f t="shared" si="0"/>
        <v>143.10537194956026</v>
      </c>
      <c r="G57" s="469"/>
      <c r="H57" s="1"/>
    </row>
    <row r="58" spans="1:8" ht="31.2" x14ac:dyDescent="0.3">
      <c r="A58" s="12" t="s">
        <v>101</v>
      </c>
      <c r="B58" s="13" t="s">
        <v>103</v>
      </c>
      <c r="C58" s="36">
        <v>-5235313</v>
      </c>
      <c r="D58" s="14">
        <v>347646.6</v>
      </c>
      <c r="E58" s="14">
        <v>497502.76</v>
      </c>
      <c r="F58" s="469">
        <f t="shared" si="0"/>
        <v>143.1058897167411</v>
      </c>
      <c r="G58" s="469"/>
      <c r="H58" s="1"/>
    </row>
    <row r="59" spans="1:8" ht="46.8" x14ac:dyDescent="0.3">
      <c r="A59" s="12" t="s">
        <v>104</v>
      </c>
      <c r="B59" s="13" t="s">
        <v>105</v>
      </c>
      <c r="C59" s="36">
        <v>-9027.34</v>
      </c>
      <c r="D59" s="14">
        <v>0</v>
      </c>
      <c r="E59" s="14">
        <v>-1.8</v>
      </c>
      <c r="F59" s="469"/>
      <c r="G59" s="469">
        <f t="shared" si="1"/>
        <v>1.9939428447361018E-2</v>
      </c>
      <c r="H59" s="1"/>
    </row>
    <row r="60" spans="1:8" x14ac:dyDescent="0.3">
      <c r="A60" s="12" t="s">
        <v>106</v>
      </c>
      <c r="B60" s="13" t="s">
        <v>107</v>
      </c>
      <c r="C60" s="37">
        <v>77921810.909999996</v>
      </c>
      <c r="D60" s="14">
        <v>141445381</v>
      </c>
      <c r="E60" s="14">
        <v>129931749.44</v>
      </c>
      <c r="F60" s="469">
        <f t="shared" si="0"/>
        <v>91.860015874254671</v>
      </c>
      <c r="G60" s="469">
        <f t="shared" si="1"/>
        <v>166.74631649676584</v>
      </c>
      <c r="H60" s="1"/>
    </row>
    <row r="61" spans="1:8" x14ac:dyDescent="0.3">
      <c r="A61" s="12" t="s">
        <v>106</v>
      </c>
      <c r="B61" s="13" t="s">
        <v>108</v>
      </c>
      <c r="C61" s="37">
        <v>77921810.909999996</v>
      </c>
      <c r="D61" s="14">
        <v>141444381</v>
      </c>
      <c r="E61" s="14">
        <v>129931749.44</v>
      </c>
      <c r="F61" s="469">
        <f t="shared" si="0"/>
        <v>91.860665316920574</v>
      </c>
      <c r="G61" s="469">
        <f t="shared" si="1"/>
        <v>166.74631649676584</v>
      </c>
      <c r="H61" s="1"/>
    </row>
    <row r="62" spans="1:8" ht="31.2" x14ac:dyDescent="0.3">
      <c r="A62" s="12" t="s">
        <v>109</v>
      </c>
      <c r="B62" s="13" t="s">
        <v>110</v>
      </c>
      <c r="C62" s="14">
        <v>0</v>
      </c>
      <c r="D62" s="14">
        <v>1000</v>
      </c>
      <c r="E62" s="14">
        <v>0</v>
      </c>
      <c r="F62" s="469">
        <f t="shared" si="0"/>
        <v>0</v>
      </c>
      <c r="G62" s="469"/>
      <c r="H62" s="1"/>
    </row>
    <row r="63" spans="1:8" ht="31.2" x14ac:dyDescent="0.3">
      <c r="A63" s="12" t="s">
        <v>111</v>
      </c>
      <c r="B63" s="13" t="s">
        <v>112</v>
      </c>
      <c r="C63" s="38">
        <v>133212660.69</v>
      </c>
      <c r="D63" s="14">
        <v>301280270</v>
      </c>
      <c r="E63" s="14">
        <v>245331137.86000001</v>
      </c>
      <c r="F63" s="469">
        <f t="shared" si="0"/>
        <v>81.429539962905636</v>
      </c>
      <c r="G63" s="469">
        <f t="shared" si="1"/>
        <v>184.16503100325548</v>
      </c>
      <c r="H63" s="1"/>
    </row>
    <row r="64" spans="1:8" ht="31.2" x14ac:dyDescent="0.3">
      <c r="A64" s="12" t="s">
        <v>113</v>
      </c>
      <c r="B64" s="13" t="s">
        <v>114</v>
      </c>
      <c r="C64" s="38">
        <v>89917525.019999996</v>
      </c>
      <c r="D64" s="14">
        <v>196008470</v>
      </c>
      <c r="E64" s="14">
        <v>149138269.40000001</v>
      </c>
      <c r="F64" s="469">
        <f t="shared" si="0"/>
        <v>76.087665701385248</v>
      </c>
      <c r="G64" s="469">
        <f t="shared" si="1"/>
        <v>165.86118152921557</v>
      </c>
      <c r="H64" s="1"/>
    </row>
    <row r="65" spans="1:8" ht="46.8" x14ac:dyDescent="0.3">
      <c r="A65" s="12" t="s">
        <v>115</v>
      </c>
      <c r="B65" s="13" t="s">
        <v>116</v>
      </c>
      <c r="C65" s="38">
        <v>38980807.619999997</v>
      </c>
      <c r="D65" s="14">
        <v>93942800</v>
      </c>
      <c r="E65" s="14">
        <v>86168711.459999993</v>
      </c>
      <c r="F65" s="469">
        <f t="shared" si="0"/>
        <v>91.724657408550726</v>
      </c>
      <c r="G65" s="469">
        <f t="shared" si="1"/>
        <v>221.05419749125249</v>
      </c>
      <c r="H65" s="1"/>
    </row>
    <row r="66" spans="1:8" ht="46.8" x14ac:dyDescent="0.3">
      <c r="A66" s="12" t="s">
        <v>117</v>
      </c>
      <c r="B66" s="13" t="s">
        <v>118</v>
      </c>
      <c r="C66" s="39">
        <v>4314328.05</v>
      </c>
      <c r="D66" s="14">
        <v>11329000</v>
      </c>
      <c r="E66" s="14">
        <v>10024157</v>
      </c>
      <c r="F66" s="469">
        <f t="shared" si="0"/>
        <v>88.482275575955512</v>
      </c>
      <c r="G66" s="469">
        <f t="shared" si="1"/>
        <v>232.34572994513019</v>
      </c>
      <c r="H66" s="1"/>
    </row>
    <row r="67" spans="1:8" x14ac:dyDescent="0.3">
      <c r="A67" s="12" t="s">
        <v>119</v>
      </c>
      <c r="B67" s="13" t="s">
        <v>120</v>
      </c>
      <c r="C67" s="39">
        <v>58868347.770000003</v>
      </c>
      <c r="D67" s="14">
        <v>139990000</v>
      </c>
      <c r="E67" s="14">
        <v>99701179.200000003</v>
      </c>
      <c r="F67" s="469">
        <f t="shared" si="0"/>
        <v>71.220215158225585</v>
      </c>
      <c r="G67" s="469">
        <f t="shared" si="1"/>
        <v>169.3629649494068</v>
      </c>
      <c r="H67" s="1"/>
    </row>
    <row r="68" spans="1:8" x14ac:dyDescent="0.3">
      <c r="A68" s="471" t="s">
        <v>121</v>
      </c>
      <c r="B68" s="472" t="s">
        <v>122</v>
      </c>
      <c r="C68" s="468">
        <v>2384099732.3600001</v>
      </c>
      <c r="D68" s="468">
        <v>6693597074.1099997</v>
      </c>
      <c r="E68" s="468">
        <v>2331300076.02</v>
      </c>
      <c r="F68" s="467">
        <f t="shared" si="0"/>
        <v>34.828808041601107</v>
      </c>
      <c r="G68" s="467">
        <f t="shared" si="1"/>
        <v>97.785341962698254</v>
      </c>
      <c r="H68" s="1"/>
    </row>
    <row r="69" spans="1:8" x14ac:dyDescent="0.3">
      <c r="A69" s="12" t="s">
        <v>123</v>
      </c>
      <c r="B69" s="13" t="s">
        <v>124</v>
      </c>
      <c r="C69" s="40">
        <v>-15322535.76</v>
      </c>
      <c r="D69" s="14">
        <v>807265915.45000005</v>
      </c>
      <c r="E69" s="14">
        <v>24671359.329999998</v>
      </c>
      <c r="F69" s="469">
        <f t="shared" si="0"/>
        <v>3.056162642051754</v>
      </c>
      <c r="G69" s="469"/>
      <c r="H69" s="1"/>
    </row>
    <row r="70" spans="1:8" ht="46.8" x14ac:dyDescent="0.3">
      <c r="A70" s="12" t="s">
        <v>125</v>
      </c>
      <c r="B70" s="13" t="s">
        <v>126</v>
      </c>
      <c r="C70" s="40">
        <v>-6066380.4100000001</v>
      </c>
      <c r="D70" s="14">
        <v>552106015</v>
      </c>
      <c r="E70" s="14">
        <v>9621975.9700000007</v>
      </c>
      <c r="F70" s="469">
        <f t="shared" si="0"/>
        <v>1.7427768777342521</v>
      </c>
      <c r="G70" s="469"/>
      <c r="H70" s="1"/>
    </row>
    <row r="71" spans="1:8" ht="46.8" x14ac:dyDescent="0.3">
      <c r="A71" s="12" t="s">
        <v>127</v>
      </c>
      <c r="B71" s="13" t="s">
        <v>128</v>
      </c>
      <c r="C71" s="40">
        <v>-1765792.49</v>
      </c>
      <c r="D71" s="14">
        <v>27174000</v>
      </c>
      <c r="E71" s="14">
        <v>2250501.89</v>
      </c>
      <c r="F71" s="469">
        <f t="shared" ref="F71:F127" si="2">E71/D71*100</f>
        <v>8.2818204533745501</v>
      </c>
      <c r="G71" s="469"/>
      <c r="H71" s="1"/>
    </row>
    <row r="72" spans="1:8" ht="46.8" x14ac:dyDescent="0.3">
      <c r="A72" s="12" t="s">
        <v>129</v>
      </c>
      <c r="B72" s="13" t="s">
        <v>130</v>
      </c>
      <c r="C72" s="40">
        <v>-1541738.06</v>
      </c>
      <c r="D72" s="14">
        <v>79428900</v>
      </c>
      <c r="E72" s="14">
        <v>5651341.6799999997</v>
      </c>
      <c r="F72" s="469">
        <f t="shared" si="2"/>
        <v>7.1149690855595376</v>
      </c>
      <c r="G72" s="469"/>
      <c r="H72" s="1"/>
    </row>
    <row r="73" spans="1:8" ht="46.8" x14ac:dyDescent="0.3">
      <c r="A73" s="12" t="s">
        <v>131</v>
      </c>
      <c r="B73" s="13" t="s">
        <v>132</v>
      </c>
      <c r="C73" s="40">
        <v>-5948624.7999999998</v>
      </c>
      <c r="D73" s="14">
        <v>148557000.44999999</v>
      </c>
      <c r="E73" s="14">
        <v>7147539.79</v>
      </c>
      <c r="F73" s="469">
        <f t="shared" si="2"/>
        <v>4.8113113272004009</v>
      </c>
      <c r="G73" s="469"/>
      <c r="H73" s="1"/>
    </row>
    <row r="74" spans="1:8" x14ac:dyDescent="0.3">
      <c r="A74" s="12" t="s">
        <v>133</v>
      </c>
      <c r="B74" s="13" t="s">
        <v>134</v>
      </c>
      <c r="C74" s="41">
        <v>1899220613.5999999</v>
      </c>
      <c r="D74" s="14">
        <v>3878463000</v>
      </c>
      <c r="E74" s="14">
        <v>1918047957.5699999</v>
      </c>
      <c r="F74" s="469">
        <f t="shared" si="2"/>
        <v>49.453816049553652</v>
      </c>
      <c r="G74" s="469">
        <f t="shared" ref="G74:G134" si="3">E74/C74*100</f>
        <v>100.99131948311748</v>
      </c>
      <c r="H74" s="1"/>
    </row>
    <row r="75" spans="1:8" ht="31.2" x14ac:dyDescent="0.3">
      <c r="A75" s="12" t="s">
        <v>135</v>
      </c>
      <c r="B75" s="13" t="s">
        <v>136</v>
      </c>
      <c r="C75" s="41">
        <v>1850816991.28</v>
      </c>
      <c r="D75" s="14">
        <v>3762109000</v>
      </c>
      <c r="E75" s="14">
        <v>1875523938.3900001</v>
      </c>
      <c r="F75" s="469">
        <f t="shared" si="2"/>
        <v>49.852993052301251</v>
      </c>
      <c r="G75" s="469">
        <f t="shared" si="3"/>
        <v>101.33492113085222</v>
      </c>
      <c r="H75" s="1"/>
    </row>
    <row r="76" spans="1:8" ht="31.2" x14ac:dyDescent="0.3">
      <c r="A76" s="12" t="s">
        <v>137</v>
      </c>
      <c r="B76" s="13" t="s">
        <v>138</v>
      </c>
      <c r="C76" s="41">
        <v>48403622.32</v>
      </c>
      <c r="D76" s="14">
        <v>116354000</v>
      </c>
      <c r="E76" s="14">
        <v>42524019.18</v>
      </c>
      <c r="F76" s="469">
        <f t="shared" si="2"/>
        <v>36.547105539990035</v>
      </c>
      <c r="G76" s="469">
        <f t="shared" si="3"/>
        <v>87.852968727981761</v>
      </c>
      <c r="H76" s="1"/>
    </row>
    <row r="77" spans="1:8" x14ac:dyDescent="0.3">
      <c r="A77" s="12" t="s">
        <v>139</v>
      </c>
      <c r="B77" s="13" t="s">
        <v>140</v>
      </c>
      <c r="C77" s="41">
        <v>177710050.78999999</v>
      </c>
      <c r="D77" s="14">
        <v>1133089000</v>
      </c>
      <c r="E77" s="14">
        <v>205342525.94</v>
      </c>
      <c r="F77" s="469">
        <f t="shared" si="2"/>
        <v>18.122365139896338</v>
      </c>
      <c r="G77" s="469">
        <f t="shared" si="3"/>
        <v>115.54919095862131</v>
      </c>
      <c r="H77" s="1"/>
    </row>
    <row r="78" spans="1:8" x14ac:dyDescent="0.3">
      <c r="A78" s="12" t="s">
        <v>141</v>
      </c>
      <c r="B78" s="13" t="s">
        <v>142</v>
      </c>
      <c r="C78" s="41">
        <v>118625624.97</v>
      </c>
      <c r="D78" s="14">
        <v>240335000</v>
      </c>
      <c r="E78" s="14">
        <v>123919079.41</v>
      </c>
      <c r="F78" s="469">
        <f t="shared" si="2"/>
        <v>51.560979220671143</v>
      </c>
      <c r="G78" s="469">
        <f t="shared" si="3"/>
        <v>104.4623195379065</v>
      </c>
      <c r="H78" s="1"/>
    </row>
    <row r="79" spans="1:8" x14ac:dyDescent="0.3">
      <c r="A79" s="12" t="s">
        <v>143</v>
      </c>
      <c r="B79" s="13" t="s">
        <v>144</v>
      </c>
      <c r="C79" s="42">
        <v>59084425.82</v>
      </c>
      <c r="D79" s="14">
        <v>892754000</v>
      </c>
      <c r="E79" s="14">
        <v>81423446.530000001</v>
      </c>
      <c r="F79" s="469">
        <f t="shared" si="2"/>
        <v>9.12047960916445</v>
      </c>
      <c r="G79" s="469">
        <f t="shared" si="3"/>
        <v>137.80864483316731</v>
      </c>
      <c r="H79" s="1"/>
    </row>
    <row r="80" spans="1:8" x14ac:dyDescent="0.3">
      <c r="A80" s="12" t="s">
        <v>145</v>
      </c>
      <c r="B80" s="13" t="s">
        <v>146</v>
      </c>
      <c r="C80" s="42">
        <v>18782499.75</v>
      </c>
      <c r="D80" s="14">
        <v>336000</v>
      </c>
      <c r="E80" s="14">
        <v>168000</v>
      </c>
      <c r="F80" s="469">
        <f t="shared" si="2"/>
        <v>50</v>
      </c>
      <c r="G80" s="469">
        <f t="shared" si="3"/>
        <v>0.89444963256288601</v>
      </c>
      <c r="H80" s="1"/>
    </row>
    <row r="81" spans="1:8" x14ac:dyDescent="0.3">
      <c r="A81" s="12" t="s">
        <v>147</v>
      </c>
      <c r="B81" s="13" t="s">
        <v>148</v>
      </c>
      <c r="C81" s="42">
        <v>303709103.98000002</v>
      </c>
      <c r="D81" s="14">
        <v>874443158.65999997</v>
      </c>
      <c r="E81" s="14">
        <v>183070233.18000001</v>
      </c>
      <c r="F81" s="469">
        <f t="shared" si="2"/>
        <v>20.935635594718075</v>
      </c>
      <c r="G81" s="469">
        <f t="shared" si="3"/>
        <v>60.278151290471563</v>
      </c>
      <c r="H81" s="1"/>
    </row>
    <row r="82" spans="1:8" x14ac:dyDescent="0.3">
      <c r="A82" s="12" t="s">
        <v>149</v>
      </c>
      <c r="B82" s="13" t="s">
        <v>150</v>
      </c>
      <c r="C82" s="42">
        <v>300750135.44</v>
      </c>
      <c r="D82" s="14">
        <v>541897864.65999997</v>
      </c>
      <c r="E82" s="14">
        <v>162424173.22999999</v>
      </c>
      <c r="F82" s="469">
        <f t="shared" si="2"/>
        <v>29.973207835374826</v>
      </c>
      <c r="G82" s="469">
        <f t="shared" si="3"/>
        <v>54.006350817555592</v>
      </c>
      <c r="H82" s="1"/>
    </row>
    <row r="83" spans="1:8" ht="31.2" x14ac:dyDescent="0.3">
      <c r="A83" s="12" t="s">
        <v>151</v>
      </c>
      <c r="B83" s="13" t="s">
        <v>152</v>
      </c>
      <c r="C83" s="42">
        <v>184198876.53999999</v>
      </c>
      <c r="D83" s="14">
        <v>281744930</v>
      </c>
      <c r="E83" s="14">
        <v>73996424.760000005</v>
      </c>
      <c r="F83" s="469">
        <f t="shared" si="2"/>
        <v>26.263622475833021</v>
      </c>
      <c r="G83" s="469">
        <f t="shared" si="3"/>
        <v>40.172028271807179</v>
      </c>
      <c r="H83" s="1"/>
    </row>
    <row r="84" spans="1:8" ht="31.2" x14ac:dyDescent="0.3">
      <c r="A84" s="12" t="s">
        <v>153</v>
      </c>
      <c r="B84" s="13" t="s">
        <v>154</v>
      </c>
      <c r="C84" s="43">
        <v>17176777.82</v>
      </c>
      <c r="D84" s="14">
        <v>26605000</v>
      </c>
      <c r="E84" s="14">
        <v>8038861.2699999996</v>
      </c>
      <c r="F84" s="469">
        <f t="shared" si="2"/>
        <v>30.215603345235859</v>
      </c>
      <c r="G84" s="469">
        <f t="shared" si="3"/>
        <v>46.800752470814686</v>
      </c>
      <c r="H84" s="1"/>
    </row>
    <row r="85" spans="1:8" ht="31.2" x14ac:dyDescent="0.3">
      <c r="A85" s="12" t="s">
        <v>155</v>
      </c>
      <c r="B85" s="13" t="s">
        <v>156</v>
      </c>
      <c r="C85" s="43">
        <v>52920190.020000003</v>
      </c>
      <c r="D85" s="14">
        <v>141254619.66</v>
      </c>
      <c r="E85" s="14">
        <v>59184510.759999998</v>
      </c>
      <c r="F85" s="469">
        <f t="shared" si="2"/>
        <v>41.899168255492938</v>
      </c>
      <c r="G85" s="469">
        <f t="shared" si="3"/>
        <v>111.83729827431182</v>
      </c>
      <c r="H85" s="1"/>
    </row>
    <row r="86" spans="1:8" ht="31.2" x14ac:dyDescent="0.3">
      <c r="A86" s="12" t="s">
        <v>157</v>
      </c>
      <c r="B86" s="13" t="s">
        <v>158</v>
      </c>
      <c r="C86" s="43">
        <v>46454291.060000002</v>
      </c>
      <c r="D86" s="14">
        <v>92293315</v>
      </c>
      <c r="E86" s="14">
        <v>21204376.440000001</v>
      </c>
      <c r="F86" s="469">
        <f t="shared" si="2"/>
        <v>22.974986259839081</v>
      </c>
      <c r="G86" s="469">
        <f t="shared" si="3"/>
        <v>45.645678700838623</v>
      </c>
      <c r="H86" s="1"/>
    </row>
    <row r="87" spans="1:8" x14ac:dyDescent="0.3">
      <c r="A87" s="12" t="s">
        <v>159</v>
      </c>
      <c r="B87" s="13" t="s">
        <v>160</v>
      </c>
      <c r="C87" s="44">
        <v>2958968.54</v>
      </c>
      <c r="D87" s="14">
        <v>332545294</v>
      </c>
      <c r="E87" s="14">
        <v>20646059.949999999</v>
      </c>
      <c r="F87" s="469">
        <f t="shared" si="2"/>
        <v>6.208495601203726</v>
      </c>
      <c r="G87" s="469">
        <f t="shared" si="3"/>
        <v>697.74516595570151</v>
      </c>
      <c r="H87" s="1"/>
    </row>
    <row r="88" spans="1:8" ht="31.2" x14ac:dyDescent="0.3">
      <c r="A88" s="12" t="s">
        <v>161</v>
      </c>
      <c r="B88" s="13" t="s">
        <v>162</v>
      </c>
      <c r="C88" s="44">
        <v>500728.4</v>
      </c>
      <c r="D88" s="14">
        <v>112204462</v>
      </c>
      <c r="E88" s="14">
        <v>5529338</v>
      </c>
      <c r="F88" s="469">
        <f t="shared" si="2"/>
        <v>4.9279127598330268</v>
      </c>
      <c r="G88" s="469">
        <f t="shared" si="3"/>
        <v>1104.2589156117367</v>
      </c>
      <c r="H88" s="1"/>
    </row>
    <row r="89" spans="1:8" ht="31.2" x14ac:dyDescent="0.3">
      <c r="A89" s="12" t="s">
        <v>163</v>
      </c>
      <c r="B89" s="13" t="s">
        <v>164</v>
      </c>
      <c r="C89" s="44">
        <v>-60022.65</v>
      </c>
      <c r="D89" s="14">
        <v>20885000</v>
      </c>
      <c r="E89" s="14">
        <v>1203784.81</v>
      </c>
      <c r="F89" s="469">
        <f t="shared" si="2"/>
        <v>5.7638726837443146</v>
      </c>
      <c r="G89" s="469"/>
      <c r="H89" s="1"/>
    </row>
    <row r="90" spans="1:8" ht="31.2" x14ac:dyDescent="0.3">
      <c r="A90" s="12" t="s">
        <v>165</v>
      </c>
      <c r="B90" s="13" t="s">
        <v>166</v>
      </c>
      <c r="C90" s="44">
        <v>1350350.48</v>
      </c>
      <c r="D90" s="14">
        <v>129806832</v>
      </c>
      <c r="E90" s="14">
        <v>9933256.4600000009</v>
      </c>
      <c r="F90" s="469">
        <f t="shared" si="2"/>
        <v>7.6523371743638284</v>
      </c>
      <c r="G90" s="469">
        <f t="shared" si="3"/>
        <v>735.60580065110219</v>
      </c>
      <c r="H90" s="1"/>
    </row>
    <row r="91" spans="1:8" ht="31.2" x14ac:dyDescent="0.3">
      <c r="A91" s="12" t="s">
        <v>167</v>
      </c>
      <c r="B91" s="13" t="s">
        <v>168</v>
      </c>
      <c r="C91" s="44">
        <v>1167912.31</v>
      </c>
      <c r="D91" s="14">
        <v>69649000</v>
      </c>
      <c r="E91" s="14">
        <v>3979680.68</v>
      </c>
      <c r="F91" s="469">
        <f t="shared" si="2"/>
        <v>5.7139092880012639</v>
      </c>
      <c r="G91" s="469">
        <f t="shared" si="3"/>
        <v>340.75166824810674</v>
      </c>
      <c r="H91" s="1"/>
    </row>
    <row r="92" spans="1:8" ht="31.2" x14ac:dyDescent="0.3">
      <c r="A92" s="471" t="s">
        <v>169</v>
      </c>
      <c r="B92" s="472" t="s">
        <v>170</v>
      </c>
      <c r="C92" s="468">
        <v>11730679.390000001</v>
      </c>
      <c r="D92" s="468">
        <v>33061000</v>
      </c>
      <c r="E92" s="468">
        <v>17392723.210000001</v>
      </c>
      <c r="F92" s="467">
        <f t="shared" si="2"/>
        <v>52.607976800459753</v>
      </c>
      <c r="G92" s="467">
        <f t="shared" si="3"/>
        <v>148.26697271111763</v>
      </c>
      <c r="H92" s="1"/>
    </row>
    <row r="93" spans="1:8" x14ac:dyDescent="0.3">
      <c r="A93" s="12" t="s">
        <v>171</v>
      </c>
      <c r="B93" s="13" t="s">
        <v>172</v>
      </c>
      <c r="C93" s="45">
        <v>11413500.609999999</v>
      </c>
      <c r="D93" s="14">
        <v>32313000</v>
      </c>
      <c r="E93" s="14">
        <v>17179232.460000001</v>
      </c>
      <c r="F93" s="469">
        <f t="shared" si="2"/>
        <v>53.165080493918857</v>
      </c>
      <c r="G93" s="469">
        <f t="shared" si="3"/>
        <v>150.51676998158064</v>
      </c>
      <c r="H93" s="1"/>
    </row>
    <row r="94" spans="1:8" x14ac:dyDescent="0.3">
      <c r="A94" s="12" t="s">
        <v>173</v>
      </c>
      <c r="B94" s="13" t="s">
        <v>174</v>
      </c>
      <c r="C94" s="45">
        <v>4728587.87</v>
      </c>
      <c r="D94" s="14">
        <v>20368000</v>
      </c>
      <c r="E94" s="14">
        <v>9109766.3499999996</v>
      </c>
      <c r="F94" s="469">
        <f t="shared" si="2"/>
        <v>44.725875638256085</v>
      </c>
      <c r="G94" s="469">
        <f t="shared" si="3"/>
        <v>192.65299917118804</v>
      </c>
      <c r="H94" s="1"/>
    </row>
    <row r="95" spans="1:8" ht="124.8" x14ac:dyDescent="0.3">
      <c r="A95" s="12" t="s">
        <v>175</v>
      </c>
      <c r="B95" s="13" t="s">
        <v>176</v>
      </c>
      <c r="C95" s="45">
        <v>6684912.7400000002</v>
      </c>
      <c r="D95" s="14">
        <v>11945000</v>
      </c>
      <c r="E95" s="14">
        <v>8069466.1100000003</v>
      </c>
      <c r="F95" s="469">
        <f t="shared" si="2"/>
        <v>67.555178819589784</v>
      </c>
      <c r="G95" s="469">
        <f t="shared" si="3"/>
        <v>120.71161470388915</v>
      </c>
      <c r="H95" s="1"/>
    </row>
    <row r="96" spans="1:8" ht="31.2" x14ac:dyDescent="0.3">
      <c r="A96" s="12" t="s">
        <v>177</v>
      </c>
      <c r="B96" s="13" t="s">
        <v>178</v>
      </c>
      <c r="C96" s="46">
        <v>317178.78000000003</v>
      </c>
      <c r="D96" s="14">
        <v>748000</v>
      </c>
      <c r="E96" s="14">
        <v>213490.75</v>
      </c>
      <c r="F96" s="469">
        <f t="shared" si="2"/>
        <v>28.54154411764706</v>
      </c>
      <c r="G96" s="469">
        <f t="shared" si="3"/>
        <v>67.309279012927661</v>
      </c>
      <c r="H96" s="1"/>
    </row>
    <row r="97" spans="1:8" x14ac:dyDescent="0.3">
      <c r="A97" s="12" t="s">
        <v>179</v>
      </c>
      <c r="B97" s="13" t="s">
        <v>180</v>
      </c>
      <c r="C97" s="46">
        <v>317178.78000000003</v>
      </c>
      <c r="D97" s="14">
        <v>748000</v>
      </c>
      <c r="E97" s="14">
        <v>213490.75</v>
      </c>
      <c r="F97" s="469">
        <f t="shared" si="2"/>
        <v>28.54154411764706</v>
      </c>
      <c r="G97" s="469">
        <f t="shared" si="3"/>
        <v>67.309279012927661</v>
      </c>
      <c r="H97" s="1"/>
    </row>
    <row r="98" spans="1:8" x14ac:dyDescent="0.3">
      <c r="A98" s="471" t="s">
        <v>181</v>
      </c>
      <c r="B98" s="472" t="s">
        <v>182</v>
      </c>
      <c r="C98" s="468">
        <v>129215897.63</v>
      </c>
      <c r="D98" s="468">
        <v>241238773</v>
      </c>
      <c r="E98" s="468">
        <v>118073573.7</v>
      </c>
      <c r="F98" s="467">
        <f t="shared" si="2"/>
        <v>48.944691697631875</v>
      </c>
      <c r="G98" s="467">
        <f t="shared" si="3"/>
        <v>91.376971305879721</v>
      </c>
      <c r="H98" s="1"/>
    </row>
    <row r="99" spans="1:8" ht="31.2" x14ac:dyDescent="0.3">
      <c r="A99" s="12" t="s">
        <v>183</v>
      </c>
      <c r="B99" s="13" t="s">
        <v>184</v>
      </c>
      <c r="C99" s="47">
        <v>64980403.329999998</v>
      </c>
      <c r="D99" s="14">
        <v>129366123</v>
      </c>
      <c r="E99" s="14">
        <v>57638544.659999996</v>
      </c>
      <c r="F99" s="469">
        <f t="shared" si="2"/>
        <v>44.554589194885274</v>
      </c>
      <c r="G99" s="469">
        <f t="shared" si="3"/>
        <v>88.701426439730284</v>
      </c>
      <c r="H99" s="1"/>
    </row>
    <row r="100" spans="1:8" ht="46.8" x14ac:dyDescent="0.3">
      <c r="A100" s="12" t="s">
        <v>185</v>
      </c>
      <c r="B100" s="13" t="s">
        <v>186</v>
      </c>
      <c r="C100" s="47">
        <v>64980403.329999998</v>
      </c>
      <c r="D100" s="14">
        <v>129366123</v>
      </c>
      <c r="E100" s="14">
        <v>57638544.659999996</v>
      </c>
      <c r="F100" s="469">
        <f t="shared" si="2"/>
        <v>44.554589194885274</v>
      </c>
      <c r="G100" s="469">
        <f t="shared" si="3"/>
        <v>88.701426439730284</v>
      </c>
      <c r="H100" s="1"/>
    </row>
    <row r="101" spans="1:8" ht="46.8" x14ac:dyDescent="0.3">
      <c r="A101" s="12" t="s">
        <v>187</v>
      </c>
      <c r="B101" s="13" t="s">
        <v>188</v>
      </c>
      <c r="C101" s="48">
        <v>20450</v>
      </c>
      <c r="D101" s="14">
        <v>48100</v>
      </c>
      <c r="E101" s="14">
        <v>15690</v>
      </c>
      <c r="F101" s="469">
        <f t="shared" si="2"/>
        <v>32.619542619542621</v>
      </c>
      <c r="G101" s="469">
        <f t="shared" si="3"/>
        <v>76.7237163814181</v>
      </c>
      <c r="H101" s="1"/>
    </row>
    <row r="102" spans="1:8" ht="78" x14ac:dyDescent="0.3">
      <c r="A102" s="12" t="s">
        <v>189</v>
      </c>
      <c r="B102" s="13" t="s">
        <v>190</v>
      </c>
      <c r="C102" s="48">
        <v>20450</v>
      </c>
      <c r="D102" s="14">
        <v>48100</v>
      </c>
      <c r="E102" s="14">
        <v>15690</v>
      </c>
      <c r="F102" s="469">
        <f t="shared" si="2"/>
        <v>32.619542619542621</v>
      </c>
      <c r="G102" s="469">
        <f t="shared" si="3"/>
        <v>76.7237163814181</v>
      </c>
      <c r="H102" s="1"/>
    </row>
    <row r="103" spans="1:8" ht="78" x14ac:dyDescent="0.3">
      <c r="A103" s="12" t="s">
        <v>191</v>
      </c>
      <c r="B103" s="13" t="s">
        <v>192</v>
      </c>
      <c r="C103" s="48">
        <v>950</v>
      </c>
      <c r="D103" s="14">
        <v>0</v>
      </c>
      <c r="E103" s="14">
        <v>2125</v>
      </c>
      <c r="F103" s="469"/>
      <c r="G103" s="469">
        <f t="shared" si="3"/>
        <v>223.68421052631581</v>
      </c>
      <c r="H103" s="1"/>
    </row>
    <row r="104" spans="1:8" ht="63" customHeight="1" x14ac:dyDescent="0.3">
      <c r="A104" s="12" t="s">
        <v>193</v>
      </c>
      <c r="B104" s="13" t="s">
        <v>194</v>
      </c>
      <c r="C104" s="49">
        <v>1939025</v>
      </c>
      <c r="D104" s="14">
        <v>1400000</v>
      </c>
      <c r="E104" s="14">
        <v>1477375</v>
      </c>
      <c r="F104" s="469">
        <f t="shared" si="2"/>
        <v>105.52678571428571</v>
      </c>
      <c r="G104" s="469">
        <f t="shared" si="3"/>
        <v>76.191642707030596</v>
      </c>
      <c r="H104" s="1"/>
    </row>
    <row r="105" spans="1:8" ht="31.2" x14ac:dyDescent="0.3">
      <c r="A105" s="12" t="s">
        <v>195</v>
      </c>
      <c r="B105" s="13" t="s">
        <v>196</v>
      </c>
      <c r="C105" s="49">
        <v>62275069.299999997</v>
      </c>
      <c r="D105" s="14">
        <v>110424550</v>
      </c>
      <c r="E105" s="14">
        <v>58939839.039999999</v>
      </c>
      <c r="F105" s="469">
        <f t="shared" si="2"/>
        <v>53.375666045277072</v>
      </c>
      <c r="G105" s="469">
        <f t="shared" si="3"/>
        <v>94.644357208286564</v>
      </c>
      <c r="H105" s="1"/>
    </row>
    <row r="106" spans="1:8" ht="46.8" x14ac:dyDescent="0.3">
      <c r="A106" s="12" t="s">
        <v>197</v>
      </c>
      <c r="B106" s="13" t="s">
        <v>198</v>
      </c>
      <c r="C106" s="50">
        <v>32184414.300000001</v>
      </c>
      <c r="D106" s="14">
        <v>55222900</v>
      </c>
      <c r="E106" s="14">
        <v>28342973.039999999</v>
      </c>
      <c r="F106" s="469">
        <f t="shared" si="2"/>
        <v>51.324673351091668</v>
      </c>
      <c r="G106" s="469">
        <f t="shared" si="3"/>
        <v>88.064280977143639</v>
      </c>
      <c r="H106" s="1"/>
    </row>
    <row r="107" spans="1:8" ht="62.4" x14ac:dyDescent="0.3">
      <c r="A107" s="12" t="s">
        <v>199</v>
      </c>
      <c r="B107" s="13" t="s">
        <v>200</v>
      </c>
      <c r="C107" s="50">
        <v>17598250</v>
      </c>
      <c r="D107" s="14">
        <v>32011250</v>
      </c>
      <c r="E107" s="14">
        <v>16447250</v>
      </c>
      <c r="F107" s="469">
        <f t="shared" si="2"/>
        <v>51.37959311179663</v>
      </c>
      <c r="G107" s="469">
        <f t="shared" si="3"/>
        <v>93.459576946571389</v>
      </c>
      <c r="H107" s="1"/>
    </row>
    <row r="108" spans="1:8" ht="78" x14ac:dyDescent="0.3">
      <c r="A108" s="12" t="s">
        <v>201</v>
      </c>
      <c r="B108" s="13" t="s">
        <v>202</v>
      </c>
      <c r="C108" s="50">
        <v>17598250</v>
      </c>
      <c r="D108" s="14">
        <v>32011250</v>
      </c>
      <c r="E108" s="14">
        <v>16447250</v>
      </c>
      <c r="F108" s="469">
        <f t="shared" si="2"/>
        <v>51.37959311179663</v>
      </c>
      <c r="G108" s="469">
        <f t="shared" si="3"/>
        <v>93.459576946571389</v>
      </c>
      <c r="H108" s="1"/>
    </row>
    <row r="109" spans="1:8" ht="31.2" x14ac:dyDescent="0.3">
      <c r="A109" s="12" t="s">
        <v>203</v>
      </c>
      <c r="B109" s="13" t="s">
        <v>204</v>
      </c>
      <c r="C109" s="51">
        <v>2490005</v>
      </c>
      <c r="D109" s="14">
        <v>4705000</v>
      </c>
      <c r="E109" s="14">
        <v>2361275</v>
      </c>
      <c r="F109" s="469">
        <f t="shared" si="2"/>
        <v>50.186503719447394</v>
      </c>
      <c r="G109" s="469">
        <f t="shared" si="3"/>
        <v>94.830130863191044</v>
      </c>
      <c r="H109" s="1"/>
    </row>
    <row r="110" spans="1:8" ht="78" x14ac:dyDescent="0.3">
      <c r="A110" s="12" t="s">
        <v>205</v>
      </c>
      <c r="B110" s="13" t="s">
        <v>206</v>
      </c>
      <c r="C110" s="51">
        <v>27400</v>
      </c>
      <c r="D110" s="14">
        <v>75000</v>
      </c>
      <c r="E110" s="14">
        <v>25400</v>
      </c>
      <c r="F110" s="469">
        <f t="shared" si="2"/>
        <v>33.866666666666667</v>
      </c>
      <c r="G110" s="469">
        <f t="shared" si="3"/>
        <v>92.700729927007302</v>
      </c>
      <c r="H110" s="1"/>
    </row>
    <row r="111" spans="1:8" ht="46.8" x14ac:dyDescent="0.3">
      <c r="A111" s="12" t="s">
        <v>207</v>
      </c>
      <c r="B111" s="13" t="s">
        <v>208</v>
      </c>
      <c r="C111" s="466">
        <v>0</v>
      </c>
      <c r="D111" s="466">
        <v>0</v>
      </c>
      <c r="E111" s="14">
        <v>3500</v>
      </c>
      <c r="F111" s="469"/>
      <c r="G111" s="469"/>
      <c r="H111" s="1"/>
    </row>
    <row r="112" spans="1:8" ht="109.2" x14ac:dyDescent="0.3">
      <c r="A112" s="12" t="s">
        <v>209</v>
      </c>
      <c r="B112" s="13" t="s">
        <v>210</v>
      </c>
      <c r="C112" s="52">
        <v>8000</v>
      </c>
      <c r="D112" s="14">
        <v>16000</v>
      </c>
      <c r="E112" s="14">
        <v>0</v>
      </c>
      <c r="F112" s="469">
        <f t="shared" si="2"/>
        <v>0</v>
      </c>
      <c r="G112" s="469">
        <f t="shared" si="3"/>
        <v>0</v>
      </c>
      <c r="H112" s="1"/>
    </row>
    <row r="113" spans="1:8" ht="62.4" customHeight="1" x14ac:dyDescent="0.3">
      <c r="A113" s="12" t="s">
        <v>211</v>
      </c>
      <c r="B113" s="13" t="s">
        <v>212</v>
      </c>
      <c r="C113" s="52">
        <v>9219800</v>
      </c>
      <c r="D113" s="14">
        <v>17006000</v>
      </c>
      <c r="E113" s="14">
        <v>10964841</v>
      </c>
      <c r="F113" s="469">
        <f t="shared" si="2"/>
        <v>64.476308361754676</v>
      </c>
      <c r="G113" s="469">
        <f t="shared" si="3"/>
        <v>118.92710254018526</v>
      </c>
      <c r="H113" s="1"/>
    </row>
    <row r="114" spans="1:8" ht="78" customHeight="1" x14ac:dyDescent="0.3">
      <c r="A114" s="12" t="s">
        <v>213</v>
      </c>
      <c r="B114" s="13" t="s">
        <v>214</v>
      </c>
      <c r="C114" s="52">
        <v>2120050</v>
      </c>
      <c r="D114" s="14">
        <v>4956000</v>
      </c>
      <c r="E114" s="14">
        <v>2626950</v>
      </c>
      <c r="F114" s="469">
        <f t="shared" si="2"/>
        <v>53.005447941888619</v>
      </c>
      <c r="G114" s="469">
        <f t="shared" si="3"/>
        <v>123.90981344779604</v>
      </c>
      <c r="H114" s="1"/>
    </row>
    <row r="115" spans="1:8" ht="172.2" customHeight="1" x14ac:dyDescent="0.3">
      <c r="A115" s="12" t="s">
        <v>215</v>
      </c>
      <c r="B115" s="13" t="s">
        <v>216</v>
      </c>
      <c r="C115" s="53">
        <v>7099750</v>
      </c>
      <c r="D115" s="14">
        <v>12050000</v>
      </c>
      <c r="E115" s="14">
        <v>8337891</v>
      </c>
      <c r="F115" s="469">
        <f t="shared" si="2"/>
        <v>69.194116182572614</v>
      </c>
      <c r="G115" s="469">
        <f t="shared" si="3"/>
        <v>117.43921969083418</v>
      </c>
      <c r="H115" s="1"/>
    </row>
    <row r="116" spans="1:8" ht="31.2" x14ac:dyDescent="0.3">
      <c r="A116" s="12" t="s">
        <v>217</v>
      </c>
      <c r="B116" s="13" t="s">
        <v>218</v>
      </c>
      <c r="C116" s="53">
        <v>305000</v>
      </c>
      <c r="D116" s="14">
        <v>445000</v>
      </c>
      <c r="E116" s="14">
        <v>440000</v>
      </c>
      <c r="F116" s="469">
        <f t="shared" si="2"/>
        <v>98.876404494382015</v>
      </c>
      <c r="G116" s="469">
        <f t="shared" si="3"/>
        <v>144.26229508196721</v>
      </c>
      <c r="H116" s="1"/>
    </row>
    <row r="117" spans="1:8" ht="140.4" x14ac:dyDescent="0.3">
      <c r="A117" s="12" t="s">
        <v>219</v>
      </c>
      <c r="B117" s="13" t="s">
        <v>220</v>
      </c>
      <c r="C117" s="14">
        <v>0</v>
      </c>
      <c r="D117" s="14">
        <v>0</v>
      </c>
      <c r="E117" s="14">
        <v>19200</v>
      </c>
      <c r="F117" s="469"/>
      <c r="G117" s="469"/>
      <c r="H117" s="1"/>
    </row>
    <row r="118" spans="1:8" ht="62.4" x14ac:dyDescent="0.3">
      <c r="A118" s="12" t="s">
        <v>221</v>
      </c>
      <c r="B118" s="13" t="s">
        <v>222</v>
      </c>
      <c r="C118" s="54">
        <v>80000</v>
      </c>
      <c r="D118" s="14">
        <v>333400</v>
      </c>
      <c r="E118" s="14">
        <v>33600</v>
      </c>
      <c r="F118" s="469">
        <f t="shared" si="2"/>
        <v>10.077984403119377</v>
      </c>
      <c r="G118" s="469">
        <f t="shared" si="3"/>
        <v>42</v>
      </c>
      <c r="H118" s="1"/>
    </row>
    <row r="119" spans="1:8" ht="93.6" x14ac:dyDescent="0.3">
      <c r="A119" s="12" t="s">
        <v>223</v>
      </c>
      <c r="B119" s="13" t="s">
        <v>224</v>
      </c>
      <c r="C119" s="54">
        <v>17600</v>
      </c>
      <c r="D119" s="14">
        <v>223000</v>
      </c>
      <c r="E119" s="14">
        <v>0</v>
      </c>
      <c r="F119" s="469">
        <f t="shared" si="2"/>
        <v>0</v>
      </c>
      <c r="G119" s="469">
        <f t="shared" si="3"/>
        <v>0</v>
      </c>
      <c r="H119" s="1"/>
    </row>
    <row r="120" spans="1:8" ht="93.6" x14ac:dyDescent="0.3">
      <c r="A120" s="12" t="s">
        <v>225</v>
      </c>
      <c r="B120" s="13" t="s">
        <v>226</v>
      </c>
      <c r="C120" s="54">
        <v>62400</v>
      </c>
      <c r="D120" s="14">
        <v>110400</v>
      </c>
      <c r="E120" s="14">
        <v>33600</v>
      </c>
      <c r="F120" s="469">
        <f t="shared" si="2"/>
        <v>30.434782608695656</v>
      </c>
      <c r="G120" s="469">
        <f t="shared" si="3"/>
        <v>53.846153846153847</v>
      </c>
      <c r="H120" s="1"/>
    </row>
    <row r="121" spans="1:8" ht="46.8" x14ac:dyDescent="0.3">
      <c r="A121" s="12" t="s">
        <v>227</v>
      </c>
      <c r="B121" s="13" t="s">
        <v>228</v>
      </c>
      <c r="C121" s="55">
        <v>3900</v>
      </c>
      <c r="D121" s="14">
        <v>54000</v>
      </c>
      <c r="E121" s="14">
        <v>1300</v>
      </c>
      <c r="F121" s="469">
        <f t="shared" si="2"/>
        <v>2.4074074074074074</v>
      </c>
      <c r="G121" s="469">
        <f t="shared" si="3"/>
        <v>33.333333333333329</v>
      </c>
      <c r="H121" s="1"/>
    </row>
    <row r="122" spans="1:8" ht="31.2" x14ac:dyDescent="0.3">
      <c r="A122" s="12" t="s">
        <v>229</v>
      </c>
      <c r="B122" s="13" t="s">
        <v>230</v>
      </c>
      <c r="C122" s="55">
        <v>5700</v>
      </c>
      <c r="D122" s="14">
        <v>6000</v>
      </c>
      <c r="E122" s="14">
        <v>150</v>
      </c>
      <c r="F122" s="469">
        <f t="shared" si="2"/>
        <v>2.5</v>
      </c>
      <c r="G122" s="469">
        <f t="shared" si="3"/>
        <v>2.6315789473684208</v>
      </c>
      <c r="H122" s="1"/>
    </row>
    <row r="123" spans="1:8" ht="46.8" x14ac:dyDescent="0.3">
      <c r="A123" s="12" t="s">
        <v>231</v>
      </c>
      <c r="B123" s="13" t="s">
        <v>232</v>
      </c>
      <c r="C123" s="55">
        <v>10000</v>
      </c>
      <c r="D123" s="14">
        <v>25000</v>
      </c>
      <c r="E123" s="14">
        <v>20000</v>
      </c>
      <c r="F123" s="469">
        <f t="shared" si="2"/>
        <v>80</v>
      </c>
      <c r="G123" s="469">
        <f t="shared" si="3"/>
        <v>200</v>
      </c>
      <c r="H123" s="1"/>
    </row>
    <row r="124" spans="1:8" ht="78" x14ac:dyDescent="0.3">
      <c r="A124" s="12" t="s">
        <v>233</v>
      </c>
      <c r="B124" s="13" t="s">
        <v>234</v>
      </c>
      <c r="C124" s="466">
        <v>0</v>
      </c>
      <c r="D124" s="14">
        <v>85000</v>
      </c>
      <c r="E124" s="14">
        <v>75000</v>
      </c>
      <c r="F124" s="469">
        <f t="shared" si="2"/>
        <v>88.235294117647058</v>
      </c>
      <c r="G124" s="469"/>
      <c r="H124" s="1"/>
    </row>
    <row r="125" spans="1:8" ht="93.6" x14ac:dyDescent="0.3">
      <c r="A125" s="12" t="s">
        <v>235</v>
      </c>
      <c r="B125" s="13" t="s">
        <v>236</v>
      </c>
      <c r="C125" s="56">
        <v>205000</v>
      </c>
      <c r="D125" s="14">
        <v>200000</v>
      </c>
      <c r="E125" s="14">
        <v>87500</v>
      </c>
      <c r="F125" s="469">
        <f t="shared" si="2"/>
        <v>43.75</v>
      </c>
      <c r="G125" s="469">
        <f t="shared" si="3"/>
        <v>42.68292682926829</v>
      </c>
      <c r="H125" s="1"/>
    </row>
    <row r="126" spans="1:8" ht="62.4" x14ac:dyDescent="0.3">
      <c r="A126" s="12" t="s">
        <v>237</v>
      </c>
      <c r="B126" s="13" t="s">
        <v>238</v>
      </c>
      <c r="C126" s="466">
        <v>0</v>
      </c>
      <c r="D126" s="14">
        <v>90000</v>
      </c>
      <c r="E126" s="466">
        <v>0</v>
      </c>
      <c r="F126" s="469">
        <f t="shared" si="2"/>
        <v>0</v>
      </c>
      <c r="G126" s="469"/>
      <c r="H126" s="1"/>
    </row>
    <row r="127" spans="1:8" ht="78" x14ac:dyDescent="0.3">
      <c r="A127" s="12" t="s">
        <v>239</v>
      </c>
      <c r="B127" s="13" t="s">
        <v>240</v>
      </c>
      <c r="C127" s="58">
        <v>137600</v>
      </c>
      <c r="D127" s="14">
        <v>150000</v>
      </c>
      <c r="E127" s="14">
        <v>117850</v>
      </c>
      <c r="F127" s="469">
        <f t="shared" si="2"/>
        <v>78.566666666666663</v>
      </c>
      <c r="G127" s="469">
        <f t="shared" si="3"/>
        <v>85.64680232558139</v>
      </c>
      <c r="H127" s="1"/>
    </row>
    <row r="128" spans="1:8" ht="33" customHeight="1" x14ac:dyDescent="0.3">
      <c r="A128" s="471" t="s">
        <v>241</v>
      </c>
      <c r="B128" s="472" t="s">
        <v>242</v>
      </c>
      <c r="C128" s="468">
        <v>11959.98</v>
      </c>
      <c r="D128" s="468">
        <v>0</v>
      </c>
      <c r="E128" s="468">
        <v>-679.4</v>
      </c>
      <c r="F128" s="467"/>
      <c r="G128" s="467"/>
      <c r="H128" s="1"/>
    </row>
    <row r="129" spans="1:8" ht="31.2" x14ac:dyDescent="0.3">
      <c r="A129" s="60" t="s">
        <v>1417</v>
      </c>
      <c r="B129" s="59" t="s">
        <v>1418</v>
      </c>
      <c r="C129" s="62">
        <v>253</v>
      </c>
      <c r="D129" s="466">
        <v>0</v>
      </c>
      <c r="E129" s="466">
        <v>0</v>
      </c>
      <c r="F129" s="469"/>
      <c r="G129" s="469">
        <f t="shared" si="3"/>
        <v>0</v>
      </c>
      <c r="H129" s="57"/>
    </row>
    <row r="130" spans="1:8" ht="46.8" x14ac:dyDescent="0.3">
      <c r="A130" s="60" t="s">
        <v>1419</v>
      </c>
      <c r="B130" s="59" t="s">
        <v>1420</v>
      </c>
      <c r="C130" s="62">
        <v>253</v>
      </c>
      <c r="D130" s="466">
        <v>0</v>
      </c>
      <c r="E130" s="466">
        <v>0</v>
      </c>
      <c r="F130" s="469"/>
      <c r="G130" s="469">
        <f t="shared" si="3"/>
        <v>0</v>
      </c>
      <c r="H130" s="57"/>
    </row>
    <row r="131" spans="1:8" x14ac:dyDescent="0.3">
      <c r="A131" s="64" t="s">
        <v>1421</v>
      </c>
      <c r="B131" s="63" t="s">
        <v>1422</v>
      </c>
      <c r="C131" s="66">
        <v>-6.87</v>
      </c>
      <c r="D131" s="466">
        <v>0</v>
      </c>
      <c r="E131" s="466">
        <v>0</v>
      </c>
      <c r="F131" s="469"/>
      <c r="G131" s="469">
        <f t="shared" si="3"/>
        <v>0</v>
      </c>
      <c r="H131" s="61"/>
    </row>
    <row r="132" spans="1:8" x14ac:dyDescent="0.3">
      <c r="A132" s="64" t="s">
        <v>1423</v>
      </c>
      <c r="B132" s="63" t="s">
        <v>1424</v>
      </c>
      <c r="C132" s="66">
        <v>-6</v>
      </c>
      <c r="D132" s="466">
        <v>0</v>
      </c>
      <c r="E132" s="466">
        <v>0</v>
      </c>
      <c r="F132" s="469"/>
      <c r="G132" s="469">
        <f t="shared" si="3"/>
        <v>0</v>
      </c>
      <c r="H132" s="61"/>
    </row>
    <row r="133" spans="1:8" x14ac:dyDescent="0.3">
      <c r="A133" s="68" t="s">
        <v>1425</v>
      </c>
      <c r="B133" s="67" t="s">
        <v>1426</v>
      </c>
      <c r="C133" s="69">
        <v>-6</v>
      </c>
      <c r="D133" s="466">
        <v>0</v>
      </c>
      <c r="E133" s="466">
        <v>0</v>
      </c>
      <c r="F133" s="469"/>
      <c r="G133" s="469">
        <f t="shared" si="3"/>
        <v>0</v>
      </c>
      <c r="H133" s="65"/>
    </row>
    <row r="134" spans="1:8" x14ac:dyDescent="0.3">
      <c r="A134" s="68" t="s">
        <v>1427</v>
      </c>
      <c r="B134" s="67" t="s">
        <v>1428</v>
      </c>
      <c r="C134" s="69">
        <v>-0.87</v>
      </c>
      <c r="D134" s="466">
        <v>0</v>
      </c>
      <c r="E134" s="466">
        <v>0</v>
      </c>
      <c r="F134" s="469"/>
      <c r="G134" s="469">
        <f t="shared" si="3"/>
        <v>0</v>
      </c>
      <c r="H134" s="65"/>
    </row>
    <row r="135" spans="1:8" ht="62.4" x14ac:dyDescent="0.3">
      <c r="A135" s="68" t="s">
        <v>1429</v>
      </c>
      <c r="B135" s="67" t="s">
        <v>1430</v>
      </c>
      <c r="C135" s="69">
        <v>-0.87</v>
      </c>
      <c r="D135" s="466">
        <v>0</v>
      </c>
      <c r="E135" s="466">
        <v>0</v>
      </c>
      <c r="F135" s="469"/>
      <c r="G135" s="469">
        <f t="shared" ref="G135:G198" si="4">E135/C135*100</f>
        <v>0</v>
      </c>
      <c r="H135" s="65"/>
    </row>
    <row r="136" spans="1:8" x14ac:dyDescent="0.3">
      <c r="A136" s="12" t="s">
        <v>243</v>
      </c>
      <c r="B136" s="13" t="s">
        <v>244</v>
      </c>
      <c r="C136" s="71">
        <v>11637.25</v>
      </c>
      <c r="D136" s="466">
        <v>0</v>
      </c>
      <c r="E136" s="14">
        <v>-79.400000000000006</v>
      </c>
      <c r="F136" s="469"/>
      <c r="G136" s="469"/>
      <c r="H136" s="1"/>
    </row>
    <row r="137" spans="1:8" x14ac:dyDescent="0.3">
      <c r="A137" s="73" t="s">
        <v>1431</v>
      </c>
      <c r="B137" s="72" t="s">
        <v>1432</v>
      </c>
      <c r="C137" s="74">
        <v>-1215.1300000000001</v>
      </c>
      <c r="D137" s="466">
        <v>0</v>
      </c>
      <c r="E137" s="71">
        <v>0</v>
      </c>
      <c r="F137" s="469"/>
      <c r="G137" s="469">
        <f t="shared" si="4"/>
        <v>0</v>
      </c>
      <c r="H137" s="70"/>
    </row>
    <row r="138" spans="1:8" ht="31.2" x14ac:dyDescent="0.3">
      <c r="A138" s="12" t="s">
        <v>245</v>
      </c>
      <c r="B138" s="13" t="s">
        <v>246</v>
      </c>
      <c r="C138" s="76">
        <v>12852.38</v>
      </c>
      <c r="D138" s="466">
        <v>0</v>
      </c>
      <c r="E138" s="14">
        <v>-79.400000000000006</v>
      </c>
      <c r="F138" s="469"/>
      <c r="G138" s="469"/>
      <c r="H138" s="1"/>
    </row>
    <row r="139" spans="1:8" ht="31.2" x14ac:dyDescent="0.3">
      <c r="A139" s="12" t="s">
        <v>247</v>
      </c>
      <c r="B139" s="13" t="s">
        <v>248</v>
      </c>
      <c r="C139" s="76">
        <v>3508.68</v>
      </c>
      <c r="D139" s="466">
        <v>0</v>
      </c>
      <c r="E139" s="14">
        <v>-34.020000000000003</v>
      </c>
      <c r="F139" s="469"/>
      <c r="G139" s="469"/>
      <c r="H139" s="1"/>
    </row>
    <row r="140" spans="1:8" ht="46.8" x14ac:dyDescent="0.3">
      <c r="A140" s="78" t="s">
        <v>1433</v>
      </c>
      <c r="B140" s="77" t="s">
        <v>1434</v>
      </c>
      <c r="C140" s="80">
        <v>5.18</v>
      </c>
      <c r="D140" s="466">
        <v>0</v>
      </c>
      <c r="E140" s="76">
        <v>0</v>
      </c>
      <c r="F140" s="469"/>
      <c r="G140" s="469">
        <f t="shared" si="4"/>
        <v>0</v>
      </c>
      <c r="H140" s="75"/>
    </row>
    <row r="141" spans="1:8" ht="31.2" x14ac:dyDescent="0.3">
      <c r="A141" s="12" t="s">
        <v>249</v>
      </c>
      <c r="B141" s="13" t="s">
        <v>250</v>
      </c>
      <c r="C141" s="80">
        <v>4884.4399999999996</v>
      </c>
      <c r="D141" s="466">
        <v>0</v>
      </c>
      <c r="E141" s="14">
        <v>-28.24</v>
      </c>
      <c r="F141" s="469"/>
      <c r="G141" s="469"/>
      <c r="H141" s="1"/>
    </row>
    <row r="142" spans="1:8" ht="31.2" x14ac:dyDescent="0.3">
      <c r="A142" s="12" t="s">
        <v>251</v>
      </c>
      <c r="B142" s="13" t="s">
        <v>252</v>
      </c>
      <c r="C142" s="80">
        <v>4454.08</v>
      </c>
      <c r="D142" s="466">
        <v>0</v>
      </c>
      <c r="E142" s="14">
        <v>-17.14</v>
      </c>
      <c r="F142" s="469"/>
      <c r="G142" s="469"/>
      <c r="H142" s="1"/>
    </row>
    <row r="143" spans="1:8" ht="31.2" x14ac:dyDescent="0.3">
      <c r="A143" s="82" t="s">
        <v>1435</v>
      </c>
      <c r="B143" s="81" t="s">
        <v>1436</v>
      </c>
      <c r="C143" s="83">
        <v>10.09</v>
      </c>
      <c r="D143" s="466">
        <v>0</v>
      </c>
      <c r="E143" s="466">
        <v>0</v>
      </c>
      <c r="F143" s="469"/>
      <c r="G143" s="469">
        <f t="shared" si="4"/>
        <v>0</v>
      </c>
      <c r="H143" s="79"/>
    </row>
    <row r="144" spans="1:8" x14ac:dyDescent="0.3">
      <c r="A144" s="82" t="s">
        <v>1437</v>
      </c>
      <c r="B144" s="81" t="s">
        <v>1438</v>
      </c>
      <c r="C144" s="83">
        <v>10.09</v>
      </c>
      <c r="D144" s="466">
        <v>0</v>
      </c>
      <c r="E144" s="466">
        <v>0</v>
      </c>
      <c r="F144" s="469"/>
      <c r="G144" s="469">
        <f t="shared" si="4"/>
        <v>0</v>
      </c>
      <c r="H144" s="79"/>
    </row>
    <row r="145" spans="1:8" ht="31.2" x14ac:dyDescent="0.3">
      <c r="A145" s="82" t="s">
        <v>1439</v>
      </c>
      <c r="B145" s="81" t="s">
        <v>1440</v>
      </c>
      <c r="C145" s="83">
        <v>-9.73</v>
      </c>
      <c r="D145" s="466">
        <v>0</v>
      </c>
      <c r="E145" s="466">
        <v>0</v>
      </c>
      <c r="F145" s="469"/>
      <c r="G145" s="469">
        <f t="shared" si="4"/>
        <v>0</v>
      </c>
      <c r="H145" s="79"/>
    </row>
    <row r="146" spans="1:8" x14ac:dyDescent="0.3">
      <c r="A146" s="82" t="s">
        <v>1441</v>
      </c>
      <c r="B146" s="81" t="s">
        <v>1442</v>
      </c>
      <c r="C146" s="83">
        <v>1083.5999999999999</v>
      </c>
      <c r="D146" s="466">
        <v>0</v>
      </c>
      <c r="E146" s="466">
        <v>0</v>
      </c>
      <c r="F146" s="469"/>
      <c r="G146" s="469">
        <f t="shared" si="4"/>
        <v>0</v>
      </c>
      <c r="H146" s="79"/>
    </row>
    <row r="147" spans="1:8" ht="31.2" x14ac:dyDescent="0.3">
      <c r="A147" s="82" t="s">
        <v>1443</v>
      </c>
      <c r="B147" s="81" t="s">
        <v>1444</v>
      </c>
      <c r="C147" s="83">
        <v>1083.5999999999999</v>
      </c>
      <c r="D147" s="466">
        <v>0</v>
      </c>
      <c r="E147" s="466">
        <v>0</v>
      </c>
      <c r="F147" s="469"/>
      <c r="G147" s="469">
        <f t="shared" si="4"/>
        <v>0</v>
      </c>
      <c r="H147" s="79"/>
    </row>
    <row r="148" spans="1:8" ht="46.8" x14ac:dyDescent="0.3">
      <c r="A148" s="82" t="s">
        <v>1445</v>
      </c>
      <c r="B148" s="81" t="s">
        <v>1446</v>
      </c>
      <c r="C148" s="83">
        <v>-1309.49</v>
      </c>
      <c r="D148" s="466">
        <v>0</v>
      </c>
      <c r="E148" s="466">
        <v>0</v>
      </c>
      <c r="F148" s="469"/>
      <c r="G148" s="469">
        <f t="shared" si="4"/>
        <v>0</v>
      </c>
      <c r="H148" s="79"/>
    </row>
    <row r="149" spans="1:8" ht="62.4" x14ac:dyDescent="0.3">
      <c r="A149" s="82" t="s">
        <v>1447</v>
      </c>
      <c r="B149" s="81" t="s">
        <v>1448</v>
      </c>
      <c r="C149" s="83">
        <v>-1102.23</v>
      </c>
      <c r="D149" s="466">
        <v>0</v>
      </c>
      <c r="E149" s="466">
        <v>0</v>
      </c>
      <c r="F149" s="469"/>
      <c r="G149" s="469">
        <f t="shared" si="4"/>
        <v>0</v>
      </c>
      <c r="H149" s="79"/>
    </row>
    <row r="150" spans="1:8" ht="62.4" x14ac:dyDescent="0.3">
      <c r="A150" s="82" t="s">
        <v>1449</v>
      </c>
      <c r="B150" s="81" t="s">
        <v>1450</v>
      </c>
      <c r="C150" s="83">
        <v>-207.26</v>
      </c>
      <c r="D150" s="466">
        <v>0</v>
      </c>
      <c r="E150" s="466">
        <v>0</v>
      </c>
      <c r="F150" s="469"/>
      <c r="G150" s="469">
        <f t="shared" si="4"/>
        <v>0</v>
      </c>
      <c r="H150" s="79"/>
    </row>
    <row r="151" spans="1:8" x14ac:dyDescent="0.3">
      <c r="A151" s="82" t="s">
        <v>1451</v>
      </c>
      <c r="B151" s="81" t="s">
        <v>1452</v>
      </c>
      <c r="C151" s="83">
        <v>216.16</v>
      </c>
      <c r="D151" s="466">
        <v>0</v>
      </c>
      <c r="E151" s="466">
        <v>0</v>
      </c>
      <c r="F151" s="469"/>
      <c r="G151" s="469">
        <f t="shared" si="4"/>
        <v>0</v>
      </c>
      <c r="H151" s="79"/>
    </row>
    <row r="152" spans="1:8" ht="31.2" x14ac:dyDescent="0.3">
      <c r="A152" s="82" t="s">
        <v>1453</v>
      </c>
      <c r="B152" s="81" t="s">
        <v>1454</v>
      </c>
      <c r="C152" s="83">
        <v>215.98</v>
      </c>
      <c r="D152" s="466">
        <v>0</v>
      </c>
      <c r="E152" s="466">
        <v>0</v>
      </c>
      <c r="F152" s="469"/>
      <c r="G152" s="469">
        <f t="shared" si="4"/>
        <v>0</v>
      </c>
      <c r="H152" s="79"/>
    </row>
    <row r="153" spans="1:8" ht="31.2" x14ac:dyDescent="0.3">
      <c r="A153" s="82" t="s">
        <v>1455</v>
      </c>
      <c r="B153" s="81" t="s">
        <v>1456</v>
      </c>
      <c r="C153" s="83">
        <v>0.18</v>
      </c>
      <c r="D153" s="466">
        <v>0</v>
      </c>
      <c r="E153" s="466">
        <v>0</v>
      </c>
      <c r="F153" s="469"/>
      <c r="G153" s="469">
        <f t="shared" si="4"/>
        <v>0</v>
      </c>
      <c r="H153" s="79"/>
    </row>
    <row r="154" spans="1:8" ht="31.2" x14ac:dyDescent="0.3">
      <c r="A154" s="12" t="s">
        <v>253</v>
      </c>
      <c r="B154" s="13" t="s">
        <v>254</v>
      </c>
      <c r="C154" s="84">
        <v>76.239999999999995</v>
      </c>
      <c r="D154" s="466">
        <v>0</v>
      </c>
      <c r="E154" s="14">
        <v>-600</v>
      </c>
      <c r="F154" s="469"/>
      <c r="G154" s="469"/>
      <c r="H154" s="1"/>
    </row>
    <row r="155" spans="1:8" ht="31.2" x14ac:dyDescent="0.3">
      <c r="A155" s="12" t="s">
        <v>253</v>
      </c>
      <c r="B155" s="13" t="s">
        <v>255</v>
      </c>
      <c r="C155" s="84">
        <v>76.239999999999995</v>
      </c>
      <c r="D155" s="466">
        <v>0</v>
      </c>
      <c r="E155" s="14">
        <v>-600</v>
      </c>
      <c r="F155" s="469"/>
      <c r="G155" s="469"/>
      <c r="H155" s="1"/>
    </row>
    <row r="156" spans="1:8" ht="46.8" x14ac:dyDescent="0.3">
      <c r="A156" s="471" t="s">
        <v>256</v>
      </c>
      <c r="B156" s="472" t="s">
        <v>257</v>
      </c>
      <c r="C156" s="468">
        <v>649232225.19000006</v>
      </c>
      <c r="D156" s="468">
        <v>2067430132.4300001</v>
      </c>
      <c r="E156" s="468">
        <v>1646512465.53</v>
      </c>
      <c r="F156" s="467">
        <f t="shared" ref="F156:F198" si="5">E156/D156*100</f>
        <v>79.640537288422649</v>
      </c>
      <c r="G156" s="467">
        <f t="shared" si="4"/>
        <v>253.60917120959954</v>
      </c>
      <c r="H156" s="1"/>
    </row>
    <row r="157" spans="1:8" ht="78" x14ac:dyDescent="0.3">
      <c r="A157" s="12" t="s">
        <v>258</v>
      </c>
      <c r="B157" s="13" t="s">
        <v>259</v>
      </c>
      <c r="C157" s="85">
        <v>30197881.25</v>
      </c>
      <c r="D157" s="14">
        <v>12732900</v>
      </c>
      <c r="E157" s="14">
        <v>10311705.869999999</v>
      </c>
      <c r="F157" s="469">
        <f t="shared" si="5"/>
        <v>80.984739297410641</v>
      </c>
      <c r="G157" s="469">
        <f t="shared" si="4"/>
        <v>34.147117092858956</v>
      </c>
      <c r="H157" s="1"/>
    </row>
    <row r="158" spans="1:8" ht="62.4" x14ac:dyDescent="0.3">
      <c r="A158" s="12" t="s">
        <v>260</v>
      </c>
      <c r="B158" s="13" t="s">
        <v>261</v>
      </c>
      <c r="C158" s="85">
        <v>24707491.920000002</v>
      </c>
      <c r="D158" s="14">
        <v>7104000</v>
      </c>
      <c r="E158" s="14">
        <v>4528089.4400000004</v>
      </c>
      <c r="F158" s="469">
        <f t="shared" si="5"/>
        <v>63.739997747747758</v>
      </c>
      <c r="G158" s="469">
        <f t="shared" si="4"/>
        <v>18.326787092196284</v>
      </c>
      <c r="H158" s="1"/>
    </row>
    <row r="159" spans="1:8" ht="46.8" x14ac:dyDescent="0.3">
      <c r="A159" s="12" t="s">
        <v>262</v>
      </c>
      <c r="B159" s="13" t="s">
        <v>263</v>
      </c>
      <c r="C159" s="86">
        <v>5487889.3300000001</v>
      </c>
      <c r="D159" s="14">
        <v>5497000</v>
      </c>
      <c r="E159" s="14">
        <v>5782216.4299999997</v>
      </c>
      <c r="F159" s="469">
        <f t="shared" si="5"/>
        <v>105.18858340913224</v>
      </c>
      <c r="G159" s="469">
        <f t="shared" si="4"/>
        <v>105.36321128764452</v>
      </c>
      <c r="H159" s="1"/>
    </row>
    <row r="160" spans="1:8" ht="62.4" x14ac:dyDescent="0.3">
      <c r="A160" s="12" t="s">
        <v>264</v>
      </c>
      <c r="B160" s="13" t="s">
        <v>265</v>
      </c>
      <c r="C160" s="86">
        <v>2500</v>
      </c>
      <c r="D160" s="14">
        <v>129400</v>
      </c>
      <c r="E160" s="14">
        <v>1400</v>
      </c>
      <c r="F160" s="469">
        <f t="shared" si="5"/>
        <v>1.0819165378670788</v>
      </c>
      <c r="G160" s="469">
        <f t="shared" si="4"/>
        <v>56.000000000000007</v>
      </c>
      <c r="H160" s="1"/>
    </row>
    <row r="161" spans="1:8" ht="62.4" x14ac:dyDescent="0.3">
      <c r="A161" s="12" t="s">
        <v>266</v>
      </c>
      <c r="B161" s="13" t="s">
        <v>267</v>
      </c>
      <c r="C161" s="14">
        <v>0</v>
      </c>
      <c r="D161" s="14">
        <v>2500</v>
      </c>
      <c r="E161" s="14">
        <v>0</v>
      </c>
      <c r="F161" s="469">
        <f t="shared" si="5"/>
        <v>0</v>
      </c>
      <c r="G161" s="469"/>
      <c r="H161" s="1"/>
    </row>
    <row r="162" spans="1:8" x14ac:dyDescent="0.3">
      <c r="A162" s="12" t="s">
        <v>268</v>
      </c>
      <c r="B162" s="13" t="s">
        <v>269</v>
      </c>
      <c r="C162" s="87">
        <v>299426914.91000003</v>
      </c>
      <c r="D162" s="14">
        <v>1400000000</v>
      </c>
      <c r="E162" s="14">
        <v>1293462602.3499999</v>
      </c>
      <c r="F162" s="469">
        <f t="shared" si="5"/>
        <v>92.390185882142845</v>
      </c>
      <c r="G162" s="469">
        <f t="shared" si="4"/>
        <v>431.9794039686717</v>
      </c>
      <c r="H162" s="1"/>
    </row>
    <row r="163" spans="1:8" ht="46.8" x14ac:dyDescent="0.3">
      <c r="A163" s="12" t="s">
        <v>270</v>
      </c>
      <c r="B163" s="13" t="s">
        <v>271</v>
      </c>
      <c r="C163" s="87">
        <v>299426914.91000003</v>
      </c>
      <c r="D163" s="14">
        <v>1400000000</v>
      </c>
      <c r="E163" s="14">
        <v>1293462602.3499999</v>
      </c>
      <c r="F163" s="469">
        <f t="shared" si="5"/>
        <v>92.390185882142845</v>
      </c>
      <c r="G163" s="469">
        <f t="shared" si="4"/>
        <v>431.9794039686717</v>
      </c>
      <c r="H163" s="1"/>
    </row>
    <row r="164" spans="1:8" ht="46.8" x14ac:dyDescent="0.3">
      <c r="A164" s="12" t="s">
        <v>272</v>
      </c>
      <c r="B164" s="13" t="s">
        <v>273</v>
      </c>
      <c r="C164" s="87">
        <v>299426914.91000003</v>
      </c>
      <c r="D164" s="14">
        <v>1400000000</v>
      </c>
      <c r="E164" s="14">
        <v>1293462602.3499999</v>
      </c>
      <c r="F164" s="469">
        <f t="shared" si="5"/>
        <v>92.390185882142845</v>
      </c>
      <c r="G164" s="469">
        <f t="shared" si="4"/>
        <v>431.9794039686717</v>
      </c>
      <c r="H164" s="1"/>
    </row>
    <row r="165" spans="1:8" ht="31.2" x14ac:dyDescent="0.3">
      <c r="A165" s="12" t="s">
        <v>274</v>
      </c>
      <c r="B165" s="13" t="s">
        <v>275</v>
      </c>
      <c r="C165" s="466">
        <v>0</v>
      </c>
      <c r="D165" s="14">
        <v>1513472.78</v>
      </c>
      <c r="E165" s="466">
        <v>0</v>
      </c>
      <c r="F165" s="469">
        <f t="shared" si="5"/>
        <v>0</v>
      </c>
      <c r="G165" s="469"/>
      <c r="H165" s="1"/>
    </row>
    <row r="166" spans="1:8" ht="46.8" x14ac:dyDescent="0.3">
      <c r="A166" s="12" t="s">
        <v>276</v>
      </c>
      <c r="B166" s="13" t="s">
        <v>277</v>
      </c>
      <c r="C166" s="466">
        <v>0</v>
      </c>
      <c r="D166" s="14">
        <v>1513472.78</v>
      </c>
      <c r="E166" s="466">
        <v>0</v>
      </c>
      <c r="F166" s="469">
        <f t="shared" si="5"/>
        <v>0</v>
      </c>
      <c r="G166" s="469"/>
      <c r="H166" s="1"/>
    </row>
    <row r="167" spans="1:8" ht="93.6" x14ac:dyDescent="0.3">
      <c r="A167" s="12" t="s">
        <v>278</v>
      </c>
      <c r="B167" s="13" t="s">
        <v>279</v>
      </c>
      <c r="C167" s="88">
        <v>279707174.67000002</v>
      </c>
      <c r="D167" s="14">
        <v>567772547.09000003</v>
      </c>
      <c r="E167" s="14">
        <v>294355948.97000003</v>
      </c>
      <c r="F167" s="469">
        <f t="shared" si="5"/>
        <v>51.84399113318532</v>
      </c>
      <c r="G167" s="469">
        <f t="shared" si="4"/>
        <v>105.23718217714033</v>
      </c>
      <c r="H167" s="1"/>
    </row>
    <row r="168" spans="1:8" ht="62.4" x14ac:dyDescent="0.3">
      <c r="A168" s="12" t="s">
        <v>280</v>
      </c>
      <c r="B168" s="13" t="s">
        <v>281</v>
      </c>
      <c r="C168" s="88">
        <v>145402241.88</v>
      </c>
      <c r="D168" s="14">
        <v>309477713.24000001</v>
      </c>
      <c r="E168" s="14">
        <v>149335031.28</v>
      </c>
      <c r="F168" s="469">
        <f t="shared" si="5"/>
        <v>48.253888694140201</v>
      </c>
      <c r="G168" s="469">
        <f t="shared" si="4"/>
        <v>102.7047653111468</v>
      </c>
      <c r="H168" s="1"/>
    </row>
    <row r="169" spans="1:8" ht="78" x14ac:dyDescent="0.3">
      <c r="A169" s="12" t="s">
        <v>282</v>
      </c>
      <c r="B169" s="13" t="s">
        <v>283</v>
      </c>
      <c r="C169" s="88">
        <v>72336418.450000003</v>
      </c>
      <c r="D169" s="14">
        <v>161346343.74000001</v>
      </c>
      <c r="E169" s="14">
        <v>77892982.959999993</v>
      </c>
      <c r="F169" s="469">
        <f t="shared" si="5"/>
        <v>48.276881368641291</v>
      </c>
      <c r="G169" s="469">
        <f t="shared" si="4"/>
        <v>107.68155879025277</v>
      </c>
      <c r="H169" s="1"/>
    </row>
    <row r="170" spans="1:8" ht="78" x14ac:dyDescent="0.3">
      <c r="A170" s="12" t="s">
        <v>284</v>
      </c>
      <c r="B170" s="13" t="s">
        <v>285</v>
      </c>
      <c r="C170" s="88">
        <v>5265664.2</v>
      </c>
      <c r="D170" s="14">
        <v>9793000</v>
      </c>
      <c r="E170" s="14">
        <v>3692854.02</v>
      </c>
      <c r="F170" s="469">
        <f t="shared" si="5"/>
        <v>37.709118962524251</v>
      </c>
      <c r="G170" s="469">
        <f t="shared" si="4"/>
        <v>70.130830218911413</v>
      </c>
      <c r="H170" s="1"/>
    </row>
    <row r="171" spans="1:8" ht="93.6" x14ac:dyDescent="0.3">
      <c r="A171" s="12" t="s">
        <v>286</v>
      </c>
      <c r="B171" s="13" t="s">
        <v>287</v>
      </c>
      <c r="C171" s="89">
        <v>47264657.840000004</v>
      </c>
      <c r="D171" s="14">
        <v>96852070</v>
      </c>
      <c r="E171" s="14">
        <v>44999638.380000003</v>
      </c>
      <c r="F171" s="469">
        <f t="shared" si="5"/>
        <v>46.462237079703101</v>
      </c>
      <c r="G171" s="469">
        <f t="shared" si="4"/>
        <v>95.207794653528381</v>
      </c>
      <c r="H171" s="1"/>
    </row>
    <row r="172" spans="1:8" ht="78" x14ac:dyDescent="0.3">
      <c r="A172" s="12" t="s">
        <v>288</v>
      </c>
      <c r="B172" s="13" t="s">
        <v>289</v>
      </c>
      <c r="C172" s="89">
        <v>20535501.390000001</v>
      </c>
      <c r="D172" s="14">
        <v>41486299.5</v>
      </c>
      <c r="E172" s="14">
        <v>22749555.920000002</v>
      </c>
      <c r="F172" s="469">
        <f t="shared" si="5"/>
        <v>54.836310286001776</v>
      </c>
      <c r="G172" s="469">
        <f t="shared" si="4"/>
        <v>110.78159470251923</v>
      </c>
      <c r="H172" s="1"/>
    </row>
    <row r="173" spans="1:8" ht="78" x14ac:dyDescent="0.3">
      <c r="A173" s="12" t="s">
        <v>290</v>
      </c>
      <c r="B173" s="13" t="s">
        <v>291</v>
      </c>
      <c r="C173" s="89">
        <v>68030637.859999999</v>
      </c>
      <c r="D173" s="14">
        <v>125722276.84999999</v>
      </c>
      <c r="E173" s="14">
        <v>75697745.290000007</v>
      </c>
      <c r="F173" s="469">
        <f t="shared" si="5"/>
        <v>60.210288253302515</v>
      </c>
      <c r="G173" s="469">
        <f t="shared" si="4"/>
        <v>111.27008017443276</v>
      </c>
      <c r="H173" s="1"/>
    </row>
    <row r="174" spans="1:8" ht="78" x14ac:dyDescent="0.3">
      <c r="A174" s="12" t="s">
        <v>292</v>
      </c>
      <c r="B174" s="13" t="s">
        <v>293</v>
      </c>
      <c r="C174" s="89">
        <v>48772017.579999998</v>
      </c>
      <c r="D174" s="14">
        <v>90000000</v>
      </c>
      <c r="E174" s="14">
        <v>59488114.939999998</v>
      </c>
      <c r="F174" s="469">
        <f t="shared" si="5"/>
        <v>66.097905488888884</v>
      </c>
      <c r="G174" s="469">
        <f t="shared" si="4"/>
        <v>121.97181476534683</v>
      </c>
      <c r="H174" s="1"/>
    </row>
    <row r="175" spans="1:8" ht="78" x14ac:dyDescent="0.3">
      <c r="A175" s="12" t="s">
        <v>294</v>
      </c>
      <c r="B175" s="13" t="s">
        <v>295</v>
      </c>
      <c r="C175" s="91">
        <v>9838130.3200000003</v>
      </c>
      <c r="D175" s="14">
        <v>12001000</v>
      </c>
      <c r="E175" s="14">
        <v>2416159.54</v>
      </c>
      <c r="F175" s="469">
        <f t="shared" si="5"/>
        <v>20.132985084576287</v>
      </c>
      <c r="G175" s="469">
        <f t="shared" si="4"/>
        <v>24.559133304914383</v>
      </c>
      <c r="H175" s="1"/>
    </row>
    <row r="176" spans="1:8" ht="78" x14ac:dyDescent="0.3">
      <c r="A176" s="12" t="s">
        <v>296</v>
      </c>
      <c r="B176" s="13" t="s">
        <v>297</v>
      </c>
      <c r="C176" s="91">
        <v>4432948.18</v>
      </c>
      <c r="D176" s="14">
        <v>8863468</v>
      </c>
      <c r="E176" s="14">
        <v>4432948.18</v>
      </c>
      <c r="F176" s="469">
        <f t="shared" si="5"/>
        <v>50.013698701230716</v>
      </c>
      <c r="G176" s="469">
        <f t="shared" si="4"/>
        <v>100</v>
      </c>
      <c r="H176" s="1"/>
    </row>
    <row r="177" spans="1:8" ht="78" x14ac:dyDescent="0.3">
      <c r="A177" s="12" t="s">
        <v>298</v>
      </c>
      <c r="B177" s="13" t="s">
        <v>299</v>
      </c>
      <c r="C177" s="91">
        <v>1437172.51</v>
      </c>
      <c r="D177" s="14">
        <v>2290700</v>
      </c>
      <c r="E177" s="14">
        <v>1055927.43</v>
      </c>
      <c r="F177" s="469">
        <f t="shared" si="5"/>
        <v>46.096277557078622</v>
      </c>
      <c r="G177" s="469">
        <f t="shared" si="4"/>
        <v>73.4725596720466</v>
      </c>
      <c r="H177" s="1"/>
    </row>
    <row r="178" spans="1:8" ht="78" x14ac:dyDescent="0.3">
      <c r="A178" s="12" t="s">
        <v>300</v>
      </c>
      <c r="B178" s="13" t="s">
        <v>301</v>
      </c>
      <c r="C178" s="91">
        <v>2754527.97</v>
      </c>
      <c r="D178" s="14">
        <v>9677902.8499999996</v>
      </c>
      <c r="E178" s="14">
        <v>7554601.7199999997</v>
      </c>
      <c r="F178" s="469">
        <f t="shared" si="5"/>
        <v>78.060317788786236</v>
      </c>
      <c r="G178" s="469">
        <f t="shared" si="4"/>
        <v>274.2612092626527</v>
      </c>
      <c r="H178" s="1"/>
    </row>
    <row r="179" spans="1:8" ht="78" x14ac:dyDescent="0.3">
      <c r="A179" s="12" t="s">
        <v>302</v>
      </c>
      <c r="B179" s="13" t="s">
        <v>303</v>
      </c>
      <c r="C179" s="91">
        <v>795841.3</v>
      </c>
      <c r="D179" s="14">
        <v>2889206</v>
      </c>
      <c r="E179" s="14">
        <v>749993.48</v>
      </c>
      <c r="F179" s="469">
        <f t="shared" si="5"/>
        <v>25.958463328679226</v>
      </c>
      <c r="G179" s="469">
        <f t="shared" si="4"/>
        <v>94.239075051772247</v>
      </c>
      <c r="H179" s="1"/>
    </row>
    <row r="180" spans="1:8" ht="93.6" x14ac:dyDescent="0.3">
      <c r="A180" s="93" t="s">
        <v>1457</v>
      </c>
      <c r="B180" s="92" t="s">
        <v>1458</v>
      </c>
      <c r="C180" s="94">
        <v>0.35</v>
      </c>
      <c r="D180" s="91">
        <v>0</v>
      </c>
      <c r="E180" s="91">
        <v>0</v>
      </c>
      <c r="F180" s="469"/>
      <c r="G180" s="469">
        <f t="shared" si="4"/>
        <v>0</v>
      </c>
      <c r="H180" s="90"/>
    </row>
    <row r="181" spans="1:8" ht="109.2" x14ac:dyDescent="0.3">
      <c r="A181" s="93" t="s">
        <v>1459</v>
      </c>
      <c r="B181" s="92" t="s">
        <v>1460</v>
      </c>
      <c r="C181" s="94">
        <v>0.35</v>
      </c>
      <c r="D181" s="91">
        <v>0</v>
      </c>
      <c r="E181" s="91">
        <v>0</v>
      </c>
      <c r="F181" s="469"/>
      <c r="G181" s="469">
        <f t="shared" si="4"/>
        <v>0</v>
      </c>
      <c r="H181" s="90"/>
    </row>
    <row r="182" spans="1:8" ht="93.6" x14ac:dyDescent="0.3">
      <c r="A182" s="12" t="s">
        <v>304</v>
      </c>
      <c r="B182" s="13" t="s">
        <v>305</v>
      </c>
      <c r="C182" s="94">
        <v>22639732.870000001</v>
      </c>
      <c r="D182" s="14">
        <v>36265937</v>
      </c>
      <c r="E182" s="14">
        <v>19842340.27</v>
      </c>
      <c r="F182" s="469">
        <f t="shared" si="5"/>
        <v>54.713436109482018</v>
      </c>
      <c r="G182" s="469">
        <f t="shared" si="4"/>
        <v>87.64387982816335</v>
      </c>
      <c r="H182" s="1"/>
    </row>
    <row r="183" spans="1:8" ht="78" x14ac:dyDescent="0.3">
      <c r="A183" s="12" t="s">
        <v>306</v>
      </c>
      <c r="B183" s="13" t="s">
        <v>307</v>
      </c>
      <c r="C183" s="94">
        <v>2340562.5299999998</v>
      </c>
      <c r="D183" s="14">
        <v>5276000</v>
      </c>
      <c r="E183" s="14">
        <v>2395151.13</v>
      </c>
      <c r="F183" s="469">
        <f t="shared" si="5"/>
        <v>45.39710253980288</v>
      </c>
      <c r="G183" s="469">
        <f t="shared" si="4"/>
        <v>102.33228547839737</v>
      </c>
      <c r="H183" s="1"/>
    </row>
    <row r="184" spans="1:8" ht="62.4" x14ac:dyDescent="0.3">
      <c r="A184" s="12" t="s">
        <v>308</v>
      </c>
      <c r="B184" s="13" t="s">
        <v>309</v>
      </c>
      <c r="C184" s="94">
        <v>4872217.9800000004</v>
      </c>
      <c r="D184" s="14">
        <v>9971531</v>
      </c>
      <c r="E184" s="14">
        <v>4997093.47</v>
      </c>
      <c r="F184" s="469">
        <f t="shared" si="5"/>
        <v>50.113603116712966</v>
      </c>
      <c r="G184" s="469">
        <f t="shared" si="4"/>
        <v>102.56301114836408</v>
      </c>
      <c r="H184" s="1"/>
    </row>
    <row r="185" spans="1:8" ht="78" x14ac:dyDescent="0.3">
      <c r="A185" s="12" t="s">
        <v>310</v>
      </c>
      <c r="B185" s="13" t="s">
        <v>311</v>
      </c>
      <c r="C185" s="95">
        <v>638205.65</v>
      </c>
      <c r="D185" s="14">
        <v>1037000</v>
      </c>
      <c r="E185" s="14">
        <v>418491.18</v>
      </c>
      <c r="F185" s="469">
        <f t="shared" si="5"/>
        <v>40.355947926711664</v>
      </c>
      <c r="G185" s="469">
        <f t="shared" si="4"/>
        <v>65.573092309665384</v>
      </c>
      <c r="H185" s="1"/>
    </row>
    <row r="186" spans="1:8" ht="78" x14ac:dyDescent="0.3">
      <c r="A186" s="12" t="s">
        <v>312</v>
      </c>
      <c r="B186" s="13" t="s">
        <v>313</v>
      </c>
      <c r="C186" s="95">
        <v>8300907.9900000002</v>
      </c>
      <c r="D186" s="14">
        <v>6693883</v>
      </c>
      <c r="E186" s="14">
        <v>6105840.0800000001</v>
      </c>
      <c r="F186" s="469">
        <f t="shared" si="5"/>
        <v>91.215219626635246</v>
      </c>
      <c r="G186" s="469">
        <f t="shared" si="4"/>
        <v>73.556291520826747</v>
      </c>
      <c r="H186" s="1"/>
    </row>
    <row r="187" spans="1:8" ht="63" customHeight="1" x14ac:dyDescent="0.3">
      <c r="A187" s="12" t="s">
        <v>314</v>
      </c>
      <c r="B187" s="13" t="s">
        <v>315</v>
      </c>
      <c r="C187" s="95">
        <v>4925649.9400000004</v>
      </c>
      <c r="D187" s="14">
        <v>10565557</v>
      </c>
      <c r="E187" s="14">
        <v>4663398.4000000004</v>
      </c>
      <c r="F187" s="469">
        <f t="shared" si="5"/>
        <v>44.137743045634039</v>
      </c>
      <c r="G187" s="469">
        <f t="shared" si="4"/>
        <v>94.67579825617895</v>
      </c>
      <c r="H187" s="1"/>
    </row>
    <row r="188" spans="1:8" ht="78" x14ac:dyDescent="0.3">
      <c r="A188" s="12" t="s">
        <v>316</v>
      </c>
      <c r="B188" s="13" t="s">
        <v>317</v>
      </c>
      <c r="C188" s="95">
        <v>1562188.78</v>
      </c>
      <c r="D188" s="14">
        <v>2721966</v>
      </c>
      <c r="E188" s="14">
        <v>1262366.01</v>
      </c>
      <c r="F188" s="469">
        <f t="shared" si="5"/>
        <v>46.376994055032284</v>
      </c>
      <c r="G188" s="469">
        <f t="shared" si="4"/>
        <v>80.807519946468958</v>
      </c>
      <c r="H188" s="1"/>
    </row>
    <row r="189" spans="1:8" ht="46.8" x14ac:dyDescent="0.3">
      <c r="A189" s="12" t="s">
        <v>318</v>
      </c>
      <c r="B189" s="13" t="s">
        <v>319</v>
      </c>
      <c r="C189" s="96">
        <v>43634561.710000001</v>
      </c>
      <c r="D189" s="14">
        <v>95419620</v>
      </c>
      <c r="E189" s="14">
        <v>48651173.869999997</v>
      </c>
      <c r="F189" s="469">
        <f t="shared" si="5"/>
        <v>50.986551686120727</v>
      </c>
      <c r="G189" s="469">
        <f t="shared" si="4"/>
        <v>111.49687762040774</v>
      </c>
      <c r="H189" s="1"/>
    </row>
    <row r="190" spans="1:8" ht="46.8" x14ac:dyDescent="0.3">
      <c r="A190" s="12" t="s">
        <v>320</v>
      </c>
      <c r="B190" s="13" t="s">
        <v>321</v>
      </c>
      <c r="C190" s="96">
        <v>9770771.8200000003</v>
      </c>
      <c r="D190" s="14">
        <v>24105000</v>
      </c>
      <c r="E190" s="14">
        <v>11947273.130000001</v>
      </c>
      <c r="F190" s="469">
        <f t="shared" si="5"/>
        <v>49.563464550923051</v>
      </c>
      <c r="G190" s="469">
        <f t="shared" si="4"/>
        <v>122.27563339003449</v>
      </c>
      <c r="H190" s="1"/>
    </row>
    <row r="191" spans="1:8" ht="31.2" x14ac:dyDescent="0.3">
      <c r="A191" s="12" t="s">
        <v>322</v>
      </c>
      <c r="B191" s="13" t="s">
        <v>323</v>
      </c>
      <c r="C191" s="96">
        <v>30427459.300000001</v>
      </c>
      <c r="D191" s="14">
        <v>60767297</v>
      </c>
      <c r="E191" s="14">
        <v>29930171.27</v>
      </c>
      <c r="F191" s="469">
        <f t="shared" si="5"/>
        <v>49.253747899960068</v>
      </c>
      <c r="G191" s="469">
        <f t="shared" si="4"/>
        <v>98.365660356006117</v>
      </c>
      <c r="H191" s="1"/>
    </row>
    <row r="192" spans="1:8" ht="31.2" x14ac:dyDescent="0.3">
      <c r="A192" s="12" t="s">
        <v>324</v>
      </c>
      <c r="B192" s="13" t="s">
        <v>325</v>
      </c>
      <c r="C192" s="96">
        <v>460343.07</v>
      </c>
      <c r="D192" s="14">
        <v>495000</v>
      </c>
      <c r="E192" s="14">
        <v>358209.78</v>
      </c>
      <c r="F192" s="469">
        <f t="shared" si="5"/>
        <v>72.365612121212138</v>
      </c>
      <c r="G192" s="469">
        <f t="shared" si="4"/>
        <v>77.813657540234075</v>
      </c>
      <c r="H192" s="1"/>
    </row>
    <row r="193" spans="1:8" ht="31.2" x14ac:dyDescent="0.3">
      <c r="A193" s="12" t="s">
        <v>326</v>
      </c>
      <c r="B193" s="13" t="s">
        <v>327</v>
      </c>
      <c r="C193" s="97">
        <v>1583454.4</v>
      </c>
      <c r="D193" s="14">
        <v>6514317</v>
      </c>
      <c r="E193" s="14">
        <v>4768263.1399999997</v>
      </c>
      <c r="F193" s="469">
        <f t="shared" si="5"/>
        <v>73.196670349324407</v>
      </c>
      <c r="G193" s="469">
        <f t="shared" si="4"/>
        <v>301.1304360896026</v>
      </c>
      <c r="H193" s="1"/>
    </row>
    <row r="194" spans="1:8" ht="31.2" x14ac:dyDescent="0.3">
      <c r="A194" s="12" t="s">
        <v>328</v>
      </c>
      <c r="B194" s="13" t="s">
        <v>329</v>
      </c>
      <c r="C194" s="97">
        <v>156342.32999999999</v>
      </c>
      <c r="D194" s="14">
        <v>421600</v>
      </c>
      <c r="E194" s="14">
        <v>175516.12</v>
      </c>
      <c r="F194" s="469">
        <f t="shared" si="5"/>
        <v>41.630958254269451</v>
      </c>
      <c r="G194" s="469">
        <f t="shared" si="4"/>
        <v>112.26397866783743</v>
      </c>
      <c r="H194" s="1"/>
    </row>
    <row r="195" spans="1:8" ht="31.2" x14ac:dyDescent="0.3">
      <c r="A195" s="12" t="s">
        <v>330</v>
      </c>
      <c r="B195" s="13" t="s">
        <v>331</v>
      </c>
      <c r="C195" s="97">
        <v>1236190.79</v>
      </c>
      <c r="D195" s="14">
        <v>3116406</v>
      </c>
      <c r="E195" s="14">
        <v>1471740.43</v>
      </c>
      <c r="F195" s="469">
        <f t="shared" si="5"/>
        <v>47.225567849631908</v>
      </c>
      <c r="G195" s="469">
        <f t="shared" si="4"/>
        <v>119.05447297500089</v>
      </c>
      <c r="H195" s="1"/>
    </row>
    <row r="196" spans="1:8" ht="46.8" x14ac:dyDescent="0.3">
      <c r="A196" s="12" t="s">
        <v>332</v>
      </c>
      <c r="B196" s="13" t="s">
        <v>333</v>
      </c>
      <c r="C196" s="14">
        <v>0</v>
      </c>
      <c r="D196" s="14">
        <v>887000</v>
      </c>
      <c r="E196" s="14">
        <v>829658.26</v>
      </c>
      <c r="F196" s="469">
        <f t="shared" si="5"/>
        <v>93.535316798196163</v>
      </c>
      <c r="G196" s="469"/>
      <c r="H196" s="1"/>
    </row>
    <row r="197" spans="1:8" ht="62.4" customHeight="1" x14ac:dyDescent="0.3">
      <c r="A197" s="12" t="s">
        <v>334</v>
      </c>
      <c r="B197" s="13" t="s">
        <v>335</v>
      </c>
      <c r="C197" s="14">
        <v>0</v>
      </c>
      <c r="D197" s="14">
        <v>887000</v>
      </c>
      <c r="E197" s="14">
        <v>829658.26</v>
      </c>
      <c r="F197" s="469">
        <f t="shared" si="5"/>
        <v>93.535316798196163</v>
      </c>
      <c r="G197" s="469"/>
      <c r="H197" s="1"/>
    </row>
    <row r="198" spans="1:8" ht="46.8" x14ac:dyDescent="0.3">
      <c r="A198" s="12" t="s">
        <v>336</v>
      </c>
      <c r="B198" s="13" t="s">
        <v>337</v>
      </c>
      <c r="C198" s="98">
        <v>102772.56</v>
      </c>
      <c r="D198" s="14">
        <v>88721</v>
      </c>
      <c r="E198" s="14">
        <v>134461.65</v>
      </c>
      <c r="F198" s="469">
        <f t="shared" si="5"/>
        <v>151.55560690253716</v>
      </c>
      <c r="G198" s="469">
        <f t="shared" si="4"/>
        <v>130.83419348510924</v>
      </c>
      <c r="H198" s="1"/>
    </row>
    <row r="199" spans="1:8" ht="46.8" x14ac:dyDescent="0.3">
      <c r="A199" s="12" t="s">
        <v>338</v>
      </c>
      <c r="B199" s="13" t="s">
        <v>339</v>
      </c>
      <c r="C199" s="98">
        <v>20237.259999999998</v>
      </c>
      <c r="D199" s="14">
        <v>60200</v>
      </c>
      <c r="E199" s="14">
        <v>118281.32</v>
      </c>
      <c r="F199" s="469">
        <f t="shared" ref="F199:F262" si="6">E199/D199*100</f>
        <v>196.48059800664453</v>
      </c>
      <c r="G199" s="469">
        <f t="shared" ref="G199:G262" si="7">E199/C199*100</f>
        <v>584.47299683850486</v>
      </c>
      <c r="H199" s="1"/>
    </row>
    <row r="200" spans="1:8" ht="109.2" x14ac:dyDescent="0.3">
      <c r="A200" s="12" t="s">
        <v>340</v>
      </c>
      <c r="B200" s="13" t="s">
        <v>341</v>
      </c>
      <c r="C200" s="98">
        <v>8021.07</v>
      </c>
      <c r="D200" s="14">
        <v>12000</v>
      </c>
      <c r="E200" s="14">
        <v>3110.97</v>
      </c>
      <c r="F200" s="469">
        <f t="shared" si="6"/>
        <v>25.924749999999996</v>
      </c>
      <c r="G200" s="469">
        <f t="shared" si="7"/>
        <v>38.78497507190437</v>
      </c>
      <c r="H200" s="1"/>
    </row>
    <row r="201" spans="1:8" ht="109.8" customHeight="1" x14ac:dyDescent="0.3">
      <c r="A201" s="12" t="s">
        <v>342</v>
      </c>
      <c r="B201" s="13" t="s">
        <v>343</v>
      </c>
      <c r="C201" s="98">
        <v>1370.88</v>
      </c>
      <c r="D201" s="14">
        <v>1000</v>
      </c>
      <c r="E201" s="14">
        <v>22.52</v>
      </c>
      <c r="F201" s="469">
        <f t="shared" si="6"/>
        <v>2.2519999999999998</v>
      </c>
      <c r="G201" s="469">
        <f t="shared" si="7"/>
        <v>1.6427404295051351</v>
      </c>
      <c r="H201" s="1"/>
    </row>
    <row r="202" spans="1:8" ht="140.4" x14ac:dyDescent="0.3">
      <c r="A202" s="12" t="s">
        <v>344</v>
      </c>
      <c r="B202" s="13" t="s">
        <v>345</v>
      </c>
      <c r="C202" s="99">
        <v>10169.4</v>
      </c>
      <c r="D202" s="14">
        <v>46800</v>
      </c>
      <c r="E202" s="14">
        <v>114108.47</v>
      </c>
      <c r="F202" s="469">
        <f t="shared" si="6"/>
        <v>243.82151709401708</v>
      </c>
      <c r="G202" s="469">
        <f t="shared" si="7"/>
        <v>1122.07672035715</v>
      </c>
      <c r="H202" s="1"/>
    </row>
    <row r="203" spans="1:8" ht="110.4" customHeight="1" x14ac:dyDescent="0.3">
      <c r="A203" s="12" t="s">
        <v>346</v>
      </c>
      <c r="B203" s="13" t="s">
        <v>347</v>
      </c>
      <c r="C203" s="99">
        <v>594.33000000000004</v>
      </c>
      <c r="D203" s="14">
        <v>400</v>
      </c>
      <c r="E203" s="14">
        <v>976.1</v>
      </c>
      <c r="F203" s="469">
        <f t="shared" si="6"/>
        <v>244.02500000000003</v>
      </c>
      <c r="G203" s="469">
        <f t="shared" si="7"/>
        <v>164.235357461343</v>
      </c>
      <c r="H203" s="1"/>
    </row>
    <row r="204" spans="1:8" ht="109.2" x14ac:dyDescent="0.3">
      <c r="A204" s="12" t="s">
        <v>348</v>
      </c>
      <c r="B204" s="13" t="s">
        <v>349</v>
      </c>
      <c r="C204" s="14">
        <v>0</v>
      </c>
      <c r="D204" s="14">
        <v>0</v>
      </c>
      <c r="E204" s="14">
        <v>0.02</v>
      </c>
      <c r="F204" s="469"/>
      <c r="G204" s="469"/>
      <c r="H204" s="1"/>
    </row>
    <row r="205" spans="1:8" ht="109.2" x14ac:dyDescent="0.3">
      <c r="A205" s="12" t="s">
        <v>350</v>
      </c>
      <c r="B205" s="13" t="s">
        <v>351</v>
      </c>
      <c r="C205" s="100">
        <v>81.58</v>
      </c>
      <c r="D205" s="14">
        <v>0</v>
      </c>
      <c r="E205" s="14">
        <v>63.24</v>
      </c>
      <c r="F205" s="469"/>
      <c r="G205" s="469">
        <f t="shared" si="7"/>
        <v>77.518999754841872</v>
      </c>
      <c r="H205" s="1"/>
    </row>
    <row r="206" spans="1:8" ht="46.8" x14ac:dyDescent="0.3">
      <c r="A206" s="12" t="s">
        <v>352</v>
      </c>
      <c r="B206" s="13" t="s">
        <v>353</v>
      </c>
      <c r="C206" s="101">
        <v>82533.02</v>
      </c>
      <c r="D206" s="14">
        <v>28520</v>
      </c>
      <c r="E206" s="14">
        <v>16179.32</v>
      </c>
      <c r="F206" s="469">
        <f t="shared" si="6"/>
        <v>56.729733520336602</v>
      </c>
      <c r="G206" s="469">
        <f t="shared" si="7"/>
        <v>19.603450837010445</v>
      </c>
      <c r="H206" s="1"/>
    </row>
    <row r="207" spans="1:8" ht="93.6" x14ac:dyDescent="0.3">
      <c r="A207" s="12" t="s">
        <v>354</v>
      </c>
      <c r="B207" s="13" t="s">
        <v>355</v>
      </c>
      <c r="C207" s="101">
        <v>82339.759999999995</v>
      </c>
      <c r="D207" s="14">
        <v>28500</v>
      </c>
      <c r="E207" s="14">
        <v>16161.21</v>
      </c>
      <c r="F207" s="469">
        <f t="shared" si="6"/>
        <v>56.706000000000003</v>
      </c>
      <c r="G207" s="469">
        <f t="shared" si="7"/>
        <v>19.627467945012228</v>
      </c>
      <c r="H207" s="1"/>
    </row>
    <row r="208" spans="1:8" ht="94.8" customHeight="1" x14ac:dyDescent="0.3">
      <c r="A208" s="12" t="s">
        <v>356</v>
      </c>
      <c r="B208" s="13" t="s">
        <v>357</v>
      </c>
      <c r="C208" s="14">
        <v>0</v>
      </c>
      <c r="D208" s="14">
        <v>0</v>
      </c>
      <c r="E208" s="14">
        <v>11.62</v>
      </c>
      <c r="F208" s="469"/>
      <c r="G208" s="469"/>
      <c r="H208" s="1"/>
    </row>
    <row r="209" spans="1:8" ht="93.6" x14ac:dyDescent="0.3">
      <c r="A209" s="12" t="s">
        <v>358</v>
      </c>
      <c r="B209" s="13" t="s">
        <v>359</v>
      </c>
      <c r="C209" s="102">
        <v>193.26</v>
      </c>
      <c r="D209" s="14">
        <v>20</v>
      </c>
      <c r="E209" s="14">
        <v>6.49</v>
      </c>
      <c r="F209" s="469">
        <f t="shared" si="6"/>
        <v>32.450000000000003</v>
      </c>
      <c r="G209" s="469">
        <f t="shared" si="7"/>
        <v>3.3581703404739733</v>
      </c>
      <c r="H209" s="1"/>
    </row>
    <row r="210" spans="1:8" ht="78" x14ac:dyDescent="0.3">
      <c r="A210" s="12" t="s">
        <v>360</v>
      </c>
      <c r="B210" s="13" t="s">
        <v>361</v>
      </c>
      <c r="C210" s="102">
        <v>2.2799999999999998</v>
      </c>
      <c r="D210" s="14">
        <v>1</v>
      </c>
      <c r="E210" s="14">
        <v>1.01</v>
      </c>
      <c r="F210" s="469">
        <f t="shared" si="6"/>
        <v>101</v>
      </c>
      <c r="G210" s="469">
        <f t="shared" si="7"/>
        <v>44.298245614035089</v>
      </c>
      <c r="H210" s="1"/>
    </row>
    <row r="211" spans="1:8" ht="141" customHeight="1" x14ac:dyDescent="0.3">
      <c r="A211" s="12" t="s">
        <v>362</v>
      </c>
      <c r="B211" s="13" t="s">
        <v>363</v>
      </c>
      <c r="C211" s="103">
        <v>2.2799999999999998</v>
      </c>
      <c r="D211" s="14">
        <v>1</v>
      </c>
      <c r="E211" s="14">
        <v>1.01</v>
      </c>
      <c r="F211" s="469">
        <f t="shared" si="6"/>
        <v>101</v>
      </c>
      <c r="G211" s="469">
        <f t="shared" si="7"/>
        <v>44.298245614035089</v>
      </c>
      <c r="H211" s="1"/>
    </row>
    <row r="212" spans="1:8" ht="31.2" x14ac:dyDescent="0.3">
      <c r="A212" s="12" t="s">
        <v>364</v>
      </c>
      <c r="B212" s="13" t="s">
        <v>365</v>
      </c>
      <c r="C212" s="104">
        <v>9174898.9800000004</v>
      </c>
      <c r="D212" s="14">
        <v>19958874</v>
      </c>
      <c r="E212" s="14">
        <v>12716114.6</v>
      </c>
      <c r="F212" s="469">
        <f t="shared" si="6"/>
        <v>63.711583128386891</v>
      </c>
      <c r="G212" s="469">
        <f t="shared" si="7"/>
        <v>138.59678049556027</v>
      </c>
      <c r="H212" s="1"/>
    </row>
    <row r="213" spans="1:8" ht="46.8" x14ac:dyDescent="0.3">
      <c r="A213" s="12" t="s">
        <v>366</v>
      </c>
      <c r="B213" s="13" t="s">
        <v>367</v>
      </c>
      <c r="C213" s="104">
        <v>9174898.9800000004</v>
      </c>
      <c r="D213" s="14">
        <v>19958874</v>
      </c>
      <c r="E213" s="14">
        <v>12716114.6</v>
      </c>
      <c r="F213" s="469">
        <f t="shared" si="6"/>
        <v>63.711583128386891</v>
      </c>
      <c r="G213" s="469">
        <f t="shared" si="7"/>
        <v>138.59678049556027</v>
      </c>
      <c r="H213" s="1"/>
    </row>
    <row r="214" spans="1:8" ht="46.8" x14ac:dyDescent="0.3">
      <c r="A214" s="12" t="s">
        <v>368</v>
      </c>
      <c r="B214" s="13" t="s">
        <v>369</v>
      </c>
      <c r="C214" s="104">
        <v>621750</v>
      </c>
      <c r="D214" s="14">
        <v>5706000</v>
      </c>
      <c r="E214" s="14">
        <v>0</v>
      </c>
      <c r="F214" s="469">
        <f t="shared" si="6"/>
        <v>0</v>
      </c>
      <c r="G214" s="469">
        <f t="shared" si="7"/>
        <v>0</v>
      </c>
      <c r="H214" s="1"/>
    </row>
    <row r="215" spans="1:8" ht="46.8" x14ac:dyDescent="0.3">
      <c r="A215" s="12" t="s">
        <v>370</v>
      </c>
      <c r="B215" s="13" t="s">
        <v>371</v>
      </c>
      <c r="C215" s="104">
        <v>8230127.0999999996</v>
      </c>
      <c r="D215" s="14">
        <v>12161900</v>
      </c>
      <c r="E215" s="14">
        <v>12167948.68</v>
      </c>
      <c r="F215" s="469">
        <f t="shared" si="6"/>
        <v>100.0497346631694</v>
      </c>
      <c r="G215" s="469">
        <f t="shared" si="7"/>
        <v>147.84642487477501</v>
      </c>
      <c r="H215" s="1"/>
    </row>
    <row r="216" spans="1:8" ht="46.8" x14ac:dyDescent="0.3">
      <c r="A216" s="12" t="s">
        <v>372</v>
      </c>
      <c r="B216" s="13" t="s">
        <v>373</v>
      </c>
      <c r="C216" s="104">
        <v>4650</v>
      </c>
      <c r="D216" s="14">
        <v>1403910</v>
      </c>
      <c r="E216" s="14">
        <v>6000</v>
      </c>
      <c r="F216" s="469">
        <f t="shared" si="6"/>
        <v>0.42737782336474561</v>
      </c>
      <c r="G216" s="469">
        <f t="shared" si="7"/>
        <v>129.03225806451613</v>
      </c>
      <c r="H216" s="1"/>
    </row>
    <row r="217" spans="1:8" ht="46.8" x14ac:dyDescent="0.3">
      <c r="A217" s="12" t="s">
        <v>374</v>
      </c>
      <c r="B217" s="13" t="s">
        <v>375</v>
      </c>
      <c r="C217" s="105">
        <v>298885.71000000002</v>
      </c>
      <c r="D217" s="14">
        <v>588464</v>
      </c>
      <c r="E217" s="14">
        <v>499374.02</v>
      </c>
      <c r="F217" s="469">
        <f t="shared" si="6"/>
        <v>84.860589602762445</v>
      </c>
      <c r="G217" s="469">
        <f t="shared" si="7"/>
        <v>167.07858666110201</v>
      </c>
      <c r="H217" s="1"/>
    </row>
    <row r="218" spans="1:8" ht="46.8" x14ac:dyDescent="0.3">
      <c r="A218" s="12" t="s">
        <v>376</v>
      </c>
      <c r="B218" s="13" t="s">
        <v>377</v>
      </c>
      <c r="C218" s="105">
        <v>19486.169999999998</v>
      </c>
      <c r="D218" s="14">
        <v>98600</v>
      </c>
      <c r="E218" s="14">
        <v>42791.9</v>
      </c>
      <c r="F218" s="469">
        <f t="shared" si="6"/>
        <v>43.399492900608521</v>
      </c>
      <c r="G218" s="469">
        <f t="shared" si="7"/>
        <v>219.60138908774792</v>
      </c>
      <c r="H218" s="1"/>
    </row>
    <row r="219" spans="1:8" ht="78" x14ac:dyDescent="0.3">
      <c r="A219" s="12" t="s">
        <v>378</v>
      </c>
      <c r="B219" s="13" t="s">
        <v>379</v>
      </c>
      <c r="C219" s="106">
        <v>30622582.82</v>
      </c>
      <c r="D219" s="14">
        <v>65363617.560000002</v>
      </c>
      <c r="E219" s="14">
        <v>35531632.090000004</v>
      </c>
      <c r="F219" s="469">
        <f t="shared" si="6"/>
        <v>54.35995346705532</v>
      </c>
      <c r="G219" s="469">
        <f t="shared" si="7"/>
        <v>116.0308139220505</v>
      </c>
      <c r="H219" s="1"/>
    </row>
    <row r="220" spans="1:8" ht="78" x14ac:dyDescent="0.3">
      <c r="A220" s="12" t="s">
        <v>380</v>
      </c>
      <c r="B220" s="13" t="s">
        <v>381</v>
      </c>
      <c r="C220" s="106">
        <v>22859055.949999999</v>
      </c>
      <c r="D220" s="14">
        <v>45476369.560000002</v>
      </c>
      <c r="E220" s="14">
        <v>24805707.73</v>
      </c>
      <c r="F220" s="469">
        <f t="shared" si="6"/>
        <v>54.546367641049663</v>
      </c>
      <c r="G220" s="469">
        <f t="shared" si="7"/>
        <v>108.51588877623794</v>
      </c>
      <c r="H220" s="1"/>
    </row>
    <row r="221" spans="1:8" ht="93.6" x14ac:dyDescent="0.3">
      <c r="A221" s="12" t="s">
        <v>382</v>
      </c>
      <c r="B221" s="13" t="s">
        <v>383</v>
      </c>
      <c r="C221" s="106">
        <v>1245815.74</v>
      </c>
      <c r="D221" s="14">
        <v>808000</v>
      </c>
      <c r="E221" s="14">
        <v>1100568.67</v>
      </c>
      <c r="F221" s="469">
        <f t="shared" si="6"/>
        <v>136.20899381188119</v>
      </c>
      <c r="G221" s="469">
        <f t="shared" si="7"/>
        <v>88.341207665268371</v>
      </c>
      <c r="H221" s="1"/>
    </row>
    <row r="222" spans="1:8" ht="78" x14ac:dyDescent="0.3">
      <c r="A222" s="12" t="s">
        <v>384</v>
      </c>
      <c r="B222" s="13" t="s">
        <v>385</v>
      </c>
      <c r="C222" s="106">
        <v>16598012.09</v>
      </c>
      <c r="D222" s="14">
        <v>34413442</v>
      </c>
      <c r="E222" s="14">
        <v>18053591.460000001</v>
      </c>
      <c r="F222" s="469">
        <f t="shared" si="6"/>
        <v>52.460871132855594</v>
      </c>
      <c r="G222" s="469">
        <f t="shared" si="7"/>
        <v>108.76960061305752</v>
      </c>
      <c r="H222" s="1"/>
    </row>
    <row r="223" spans="1:8" ht="78" x14ac:dyDescent="0.3">
      <c r="A223" s="12" t="s">
        <v>386</v>
      </c>
      <c r="B223" s="13" t="s">
        <v>387</v>
      </c>
      <c r="C223" s="107">
        <v>154497.82999999999</v>
      </c>
      <c r="D223" s="14">
        <v>300000</v>
      </c>
      <c r="E223" s="14">
        <v>281147.87</v>
      </c>
      <c r="F223" s="469">
        <f t="shared" si="6"/>
        <v>93.715956666666671</v>
      </c>
      <c r="G223" s="469">
        <f t="shared" si="7"/>
        <v>181.97528729044285</v>
      </c>
      <c r="H223" s="1"/>
    </row>
    <row r="224" spans="1:8" ht="78" x14ac:dyDescent="0.3">
      <c r="A224" s="12" t="s">
        <v>388</v>
      </c>
      <c r="B224" s="13" t="s">
        <v>389</v>
      </c>
      <c r="C224" s="107">
        <v>318139.81</v>
      </c>
      <c r="D224" s="14">
        <v>1012917</v>
      </c>
      <c r="E224" s="14">
        <v>580279.36</v>
      </c>
      <c r="F224" s="469">
        <f t="shared" si="6"/>
        <v>57.287947581094997</v>
      </c>
      <c r="G224" s="469">
        <f t="shared" si="7"/>
        <v>182.39759431553065</v>
      </c>
      <c r="H224" s="1"/>
    </row>
    <row r="225" spans="1:8" ht="78" x14ac:dyDescent="0.3">
      <c r="A225" s="12" t="s">
        <v>390</v>
      </c>
      <c r="B225" s="13" t="s">
        <v>391</v>
      </c>
      <c r="C225" s="107">
        <v>3335975.59</v>
      </c>
      <c r="D225" s="14">
        <v>6534311</v>
      </c>
      <c r="E225" s="14">
        <v>3426862.35</v>
      </c>
      <c r="F225" s="469">
        <f t="shared" si="6"/>
        <v>52.444126855914874</v>
      </c>
      <c r="G225" s="469">
        <f t="shared" si="7"/>
        <v>102.72444319654031</v>
      </c>
      <c r="H225" s="1"/>
    </row>
    <row r="226" spans="1:8" ht="78" x14ac:dyDescent="0.3">
      <c r="A226" s="12" t="s">
        <v>392</v>
      </c>
      <c r="B226" s="13" t="s">
        <v>393</v>
      </c>
      <c r="C226" s="107">
        <v>1206614.8899999999</v>
      </c>
      <c r="D226" s="14">
        <v>2407699.56</v>
      </c>
      <c r="E226" s="14">
        <v>1363258.02</v>
      </c>
      <c r="F226" s="469">
        <f t="shared" si="6"/>
        <v>56.62076957807809</v>
      </c>
      <c r="G226" s="469">
        <f t="shared" si="7"/>
        <v>112.98203190580551</v>
      </c>
      <c r="H226" s="1"/>
    </row>
    <row r="227" spans="1:8" ht="109.2" x14ac:dyDescent="0.3">
      <c r="A227" s="12" t="s">
        <v>394</v>
      </c>
      <c r="B227" s="13" t="s">
        <v>395</v>
      </c>
      <c r="C227" s="108">
        <v>7763526.8700000001</v>
      </c>
      <c r="D227" s="14">
        <v>19887248</v>
      </c>
      <c r="E227" s="14">
        <v>10725924.359999999</v>
      </c>
      <c r="F227" s="469">
        <f t="shared" si="6"/>
        <v>53.933678304811203</v>
      </c>
      <c r="G227" s="469">
        <f t="shared" si="7"/>
        <v>138.15788287469402</v>
      </c>
      <c r="H227" s="1"/>
    </row>
    <row r="228" spans="1:8" ht="94.8" customHeight="1" x14ac:dyDescent="0.3">
      <c r="A228" s="12" t="s">
        <v>396</v>
      </c>
      <c r="B228" s="13" t="s">
        <v>397</v>
      </c>
      <c r="C228" s="108">
        <v>5996220.8799999999</v>
      </c>
      <c r="D228" s="14">
        <v>16818383</v>
      </c>
      <c r="E228" s="14">
        <v>9057547.3499999996</v>
      </c>
      <c r="F228" s="469">
        <f t="shared" si="6"/>
        <v>53.855042723191637</v>
      </c>
      <c r="G228" s="469">
        <f t="shared" si="7"/>
        <v>151.05426453202969</v>
      </c>
      <c r="H228" s="1"/>
    </row>
    <row r="229" spans="1:8" ht="93.6" customHeight="1" x14ac:dyDescent="0.3">
      <c r="A229" s="12" t="s">
        <v>398</v>
      </c>
      <c r="B229" s="13" t="s">
        <v>399</v>
      </c>
      <c r="C229" s="108">
        <v>431475.75</v>
      </c>
      <c r="D229" s="14">
        <v>798500</v>
      </c>
      <c r="E229" s="14">
        <v>431726.75</v>
      </c>
      <c r="F229" s="469">
        <f t="shared" si="6"/>
        <v>54.067219787100818</v>
      </c>
      <c r="G229" s="469">
        <f t="shared" si="7"/>
        <v>100.05817244653959</v>
      </c>
      <c r="H229" s="1"/>
    </row>
    <row r="230" spans="1:8" ht="94.2" customHeight="1" x14ac:dyDescent="0.3">
      <c r="A230" s="12" t="s">
        <v>400</v>
      </c>
      <c r="B230" s="13" t="s">
        <v>401</v>
      </c>
      <c r="C230" s="108">
        <v>3922.35</v>
      </c>
      <c r="D230" s="14">
        <v>82880</v>
      </c>
      <c r="E230" s="14">
        <v>21202.35</v>
      </c>
      <c r="F230" s="469">
        <f t="shared" si="6"/>
        <v>25.581986003861001</v>
      </c>
      <c r="G230" s="469">
        <f t="shared" si="7"/>
        <v>540.55221997017088</v>
      </c>
      <c r="H230" s="1"/>
    </row>
    <row r="231" spans="1:8" ht="93.6" customHeight="1" x14ac:dyDescent="0.3">
      <c r="A231" s="12" t="s">
        <v>402</v>
      </c>
      <c r="B231" s="13" t="s">
        <v>403</v>
      </c>
      <c r="C231" s="108">
        <v>1328986.69</v>
      </c>
      <c r="D231" s="14">
        <v>2177485</v>
      </c>
      <c r="E231" s="14">
        <v>1191141.1299999999</v>
      </c>
      <c r="F231" s="469">
        <f t="shared" si="6"/>
        <v>54.702610121309668</v>
      </c>
      <c r="G231" s="469">
        <f t="shared" si="7"/>
        <v>89.627769710771148</v>
      </c>
      <c r="H231" s="1"/>
    </row>
    <row r="232" spans="1:8" ht="93.6" customHeight="1" x14ac:dyDescent="0.3">
      <c r="A232" s="12" t="s">
        <v>404</v>
      </c>
      <c r="B232" s="13" t="s">
        <v>405</v>
      </c>
      <c r="C232" s="109">
        <v>2921.2</v>
      </c>
      <c r="D232" s="14">
        <v>10000</v>
      </c>
      <c r="E232" s="14">
        <v>24306.78</v>
      </c>
      <c r="F232" s="469">
        <f t="shared" si="6"/>
        <v>243.06779999999998</v>
      </c>
      <c r="G232" s="469">
        <f t="shared" si="7"/>
        <v>832.08202108722435</v>
      </c>
      <c r="H232" s="1"/>
    </row>
    <row r="233" spans="1:8" ht="31.2" x14ac:dyDescent="0.3">
      <c r="A233" s="471" t="s">
        <v>406</v>
      </c>
      <c r="B233" s="472" t="s">
        <v>407</v>
      </c>
      <c r="C233" s="468">
        <v>189235419.91</v>
      </c>
      <c r="D233" s="468">
        <v>329358616</v>
      </c>
      <c r="E233" s="468">
        <v>161937394.34999999</v>
      </c>
      <c r="F233" s="467">
        <f t="shared" si="6"/>
        <v>49.167499036976764</v>
      </c>
      <c r="G233" s="467">
        <f t="shared" si="7"/>
        <v>85.574568665325501</v>
      </c>
      <c r="H233" s="1"/>
    </row>
    <row r="234" spans="1:8" x14ac:dyDescent="0.3">
      <c r="A234" s="12" t="s">
        <v>408</v>
      </c>
      <c r="B234" s="13" t="s">
        <v>409</v>
      </c>
      <c r="C234" s="109">
        <v>44415573.229999997</v>
      </c>
      <c r="D234" s="14">
        <v>45829086</v>
      </c>
      <c r="E234" s="14">
        <v>22554227.510000002</v>
      </c>
      <c r="F234" s="469">
        <f t="shared" si="6"/>
        <v>49.213784254828916</v>
      </c>
      <c r="G234" s="469">
        <f t="shared" si="7"/>
        <v>50.779998702720796</v>
      </c>
      <c r="H234" s="1"/>
    </row>
    <row r="235" spans="1:8" ht="31.2" x14ac:dyDescent="0.3">
      <c r="A235" s="12" t="s">
        <v>410</v>
      </c>
      <c r="B235" s="13" t="s">
        <v>411</v>
      </c>
      <c r="C235" s="109">
        <v>7589647.5800000001</v>
      </c>
      <c r="D235" s="14">
        <v>9734905</v>
      </c>
      <c r="E235" s="14">
        <v>9731707.8100000005</v>
      </c>
      <c r="F235" s="469">
        <f t="shared" si="6"/>
        <v>99.967157460704541</v>
      </c>
      <c r="G235" s="469">
        <f t="shared" si="7"/>
        <v>128.22344789295209</v>
      </c>
      <c r="H235" s="1"/>
    </row>
    <row r="236" spans="1:8" x14ac:dyDescent="0.3">
      <c r="A236" s="12" t="s">
        <v>412</v>
      </c>
      <c r="B236" s="13" t="s">
        <v>413</v>
      </c>
      <c r="C236" s="109">
        <v>3662794.44</v>
      </c>
      <c r="D236" s="14">
        <v>8102912</v>
      </c>
      <c r="E236" s="14">
        <v>2478144.9</v>
      </c>
      <c r="F236" s="469">
        <f t="shared" si="6"/>
        <v>30.583386565224945</v>
      </c>
      <c r="G236" s="469">
        <f t="shared" si="7"/>
        <v>67.657220206984917</v>
      </c>
      <c r="H236" s="1"/>
    </row>
    <row r="237" spans="1:8" x14ac:dyDescent="0.3">
      <c r="A237" s="12" t="s">
        <v>414</v>
      </c>
      <c r="B237" s="13" t="s">
        <v>415</v>
      </c>
      <c r="C237" s="110">
        <v>22391037.699999999</v>
      </c>
      <c r="D237" s="14">
        <v>25027269</v>
      </c>
      <c r="E237" s="14">
        <v>10342708.550000001</v>
      </c>
      <c r="F237" s="469">
        <f t="shared" si="6"/>
        <v>41.325757716513138</v>
      </c>
      <c r="G237" s="469">
        <f t="shared" si="7"/>
        <v>46.191287284554932</v>
      </c>
      <c r="H237" s="1"/>
    </row>
    <row r="238" spans="1:8" x14ac:dyDescent="0.3">
      <c r="A238" s="12" t="s">
        <v>416</v>
      </c>
      <c r="B238" s="13" t="s">
        <v>417</v>
      </c>
      <c r="C238" s="110">
        <v>8636637.9700000007</v>
      </c>
      <c r="D238" s="14">
        <v>13038454</v>
      </c>
      <c r="E238" s="14">
        <v>7316893.1799999997</v>
      </c>
      <c r="F238" s="469">
        <f t="shared" si="6"/>
        <v>56.117797248047964</v>
      </c>
      <c r="G238" s="469">
        <f t="shared" si="7"/>
        <v>84.719229929699125</v>
      </c>
      <c r="H238" s="1"/>
    </row>
    <row r="239" spans="1:8" x14ac:dyDescent="0.3">
      <c r="A239" s="12" t="s">
        <v>418</v>
      </c>
      <c r="B239" s="13" t="s">
        <v>419</v>
      </c>
      <c r="C239" s="110">
        <v>13754399.73</v>
      </c>
      <c r="D239" s="14">
        <v>11988815</v>
      </c>
      <c r="E239" s="14">
        <v>3025815.37</v>
      </c>
      <c r="F239" s="469">
        <f t="shared" si="6"/>
        <v>25.238652610787639</v>
      </c>
      <c r="G239" s="469">
        <f t="shared" si="7"/>
        <v>21.9988907505744</v>
      </c>
      <c r="H239" s="1"/>
    </row>
    <row r="240" spans="1:8" ht="46.8" x14ac:dyDescent="0.3">
      <c r="A240" s="12" t="s">
        <v>420</v>
      </c>
      <c r="B240" s="13" t="s">
        <v>421</v>
      </c>
      <c r="C240" s="110">
        <v>10772093.51</v>
      </c>
      <c r="D240" s="14">
        <v>2964000</v>
      </c>
      <c r="E240" s="14">
        <v>1666.25</v>
      </c>
      <c r="F240" s="469">
        <f t="shared" si="6"/>
        <v>5.6216261808367064E-2</v>
      </c>
      <c r="G240" s="469">
        <f t="shared" si="7"/>
        <v>1.5468209577397179E-2</v>
      </c>
      <c r="H240" s="1"/>
    </row>
    <row r="241" spans="1:8" x14ac:dyDescent="0.3">
      <c r="A241" s="12" t="s">
        <v>422</v>
      </c>
      <c r="B241" s="13" t="s">
        <v>423</v>
      </c>
      <c r="C241" s="111">
        <v>4807286.99</v>
      </c>
      <c r="D241" s="14">
        <v>5409000</v>
      </c>
      <c r="E241" s="14">
        <v>1362945.77</v>
      </c>
      <c r="F241" s="469">
        <f t="shared" si="6"/>
        <v>25.197740247735258</v>
      </c>
      <c r="G241" s="469">
        <f t="shared" si="7"/>
        <v>28.351662233504388</v>
      </c>
      <c r="H241" s="1"/>
    </row>
    <row r="242" spans="1:8" ht="46.8" x14ac:dyDescent="0.3">
      <c r="A242" s="12" t="s">
        <v>424</v>
      </c>
      <c r="B242" s="13" t="s">
        <v>425</v>
      </c>
      <c r="C242" s="111">
        <v>4594359.1900000004</v>
      </c>
      <c r="D242" s="14">
        <v>5000000</v>
      </c>
      <c r="E242" s="14">
        <v>959108.77</v>
      </c>
      <c r="F242" s="469">
        <f t="shared" si="6"/>
        <v>19.182175400000002</v>
      </c>
      <c r="G242" s="469">
        <f t="shared" si="7"/>
        <v>20.875789861784835</v>
      </c>
      <c r="H242" s="1"/>
    </row>
    <row r="243" spans="1:8" ht="62.4" x14ac:dyDescent="0.3">
      <c r="A243" s="12" t="s">
        <v>426</v>
      </c>
      <c r="B243" s="13" t="s">
        <v>427</v>
      </c>
      <c r="C243" s="111">
        <v>4594359.1900000004</v>
      </c>
      <c r="D243" s="14">
        <v>5000000</v>
      </c>
      <c r="E243" s="14">
        <v>959108.77</v>
      </c>
      <c r="F243" s="469">
        <f t="shared" si="6"/>
        <v>19.182175400000002</v>
      </c>
      <c r="G243" s="469">
        <f t="shared" si="7"/>
        <v>20.875789861784835</v>
      </c>
      <c r="H243" s="1"/>
    </row>
    <row r="244" spans="1:8" ht="31.2" x14ac:dyDescent="0.3">
      <c r="A244" s="12" t="s">
        <v>428</v>
      </c>
      <c r="B244" s="13" t="s">
        <v>429</v>
      </c>
      <c r="C244" s="111">
        <v>7927.8</v>
      </c>
      <c r="D244" s="14">
        <v>9000</v>
      </c>
      <c r="E244" s="14">
        <v>5337</v>
      </c>
      <c r="F244" s="469">
        <f t="shared" si="6"/>
        <v>59.3</v>
      </c>
      <c r="G244" s="469">
        <f t="shared" si="7"/>
        <v>67.320063573753117</v>
      </c>
      <c r="H244" s="1"/>
    </row>
    <row r="245" spans="1:8" ht="46.8" x14ac:dyDescent="0.3">
      <c r="A245" s="12" t="s">
        <v>430</v>
      </c>
      <c r="B245" s="13" t="s">
        <v>431</v>
      </c>
      <c r="C245" s="111">
        <v>205000</v>
      </c>
      <c r="D245" s="14">
        <v>400000</v>
      </c>
      <c r="E245" s="14">
        <v>398500</v>
      </c>
      <c r="F245" s="469">
        <f t="shared" si="6"/>
        <v>99.625</v>
      </c>
      <c r="G245" s="469">
        <f t="shared" si="7"/>
        <v>194.39024390243901</v>
      </c>
      <c r="H245" s="1"/>
    </row>
    <row r="246" spans="1:8" ht="124.8" x14ac:dyDescent="0.3">
      <c r="A246" s="12" t="s">
        <v>432</v>
      </c>
      <c r="B246" s="13" t="s">
        <v>433</v>
      </c>
      <c r="C246" s="112">
        <v>205000</v>
      </c>
      <c r="D246" s="14">
        <v>400000</v>
      </c>
      <c r="E246" s="14">
        <v>398500</v>
      </c>
      <c r="F246" s="469">
        <f t="shared" si="6"/>
        <v>99.625</v>
      </c>
      <c r="G246" s="469">
        <f t="shared" si="7"/>
        <v>194.39024390243901</v>
      </c>
      <c r="H246" s="1"/>
    </row>
    <row r="247" spans="1:8" x14ac:dyDescent="0.3">
      <c r="A247" s="12" t="s">
        <v>434</v>
      </c>
      <c r="B247" s="13" t="s">
        <v>435</v>
      </c>
      <c r="C247" s="112">
        <v>140012559.69</v>
      </c>
      <c r="D247" s="14">
        <v>278120530</v>
      </c>
      <c r="E247" s="14">
        <v>138020221.06999999</v>
      </c>
      <c r="F247" s="469">
        <f t="shared" si="6"/>
        <v>49.626045610512818</v>
      </c>
      <c r="G247" s="469">
        <f t="shared" si="7"/>
        <v>98.577028643422267</v>
      </c>
      <c r="H247" s="1"/>
    </row>
    <row r="248" spans="1:8" ht="31.2" x14ac:dyDescent="0.3">
      <c r="A248" s="12" t="s">
        <v>436</v>
      </c>
      <c r="B248" s="13" t="s">
        <v>437</v>
      </c>
      <c r="C248" s="112">
        <v>140012559.69</v>
      </c>
      <c r="D248" s="14">
        <v>278120530</v>
      </c>
      <c r="E248" s="14">
        <v>138020221.06999999</v>
      </c>
      <c r="F248" s="469">
        <f t="shared" si="6"/>
        <v>49.626045610512818</v>
      </c>
      <c r="G248" s="469">
        <f t="shared" si="7"/>
        <v>98.577028643422267</v>
      </c>
      <c r="H248" s="1"/>
    </row>
    <row r="249" spans="1:8" ht="46.8" x14ac:dyDescent="0.3">
      <c r="A249" s="12" t="s">
        <v>438</v>
      </c>
      <c r="B249" s="13" t="s">
        <v>439</v>
      </c>
      <c r="C249" s="112">
        <v>82870.55</v>
      </c>
      <c r="D249" s="14">
        <v>521500</v>
      </c>
      <c r="E249" s="14">
        <v>643011.5</v>
      </c>
      <c r="F249" s="469">
        <f t="shared" si="6"/>
        <v>123.30038350910834</v>
      </c>
      <c r="G249" s="469">
        <f t="shared" si="7"/>
        <v>775.92280973156323</v>
      </c>
      <c r="H249" s="1"/>
    </row>
    <row r="250" spans="1:8" ht="109.2" x14ac:dyDescent="0.3">
      <c r="A250" s="12" t="s">
        <v>440</v>
      </c>
      <c r="B250" s="13" t="s">
        <v>441</v>
      </c>
      <c r="C250" s="113">
        <v>133999025.43000001</v>
      </c>
      <c r="D250" s="14">
        <v>263999030</v>
      </c>
      <c r="E250" s="14">
        <v>128622225.36</v>
      </c>
      <c r="F250" s="469">
        <f t="shared" si="6"/>
        <v>48.720718920823309</v>
      </c>
      <c r="G250" s="469">
        <f t="shared" si="7"/>
        <v>95.987433451291182</v>
      </c>
      <c r="H250" s="1"/>
    </row>
    <row r="251" spans="1:8" ht="46.8" x14ac:dyDescent="0.3">
      <c r="A251" s="12" t="s">
        <v>442</v>
      </c>
      <c r="B251" s="13" t="s">
        <v>443</v>
      </c>
      <c r="C251" s="113">
        <v>5930663.71</v>
      </c>
      <c r="D251" s="14">
        <v>13600000</v>
      </c>
      <c r="E251" s="14">
        <v>8754984.2100000009</v>
      </c>
      <c r="F251" s="469">
        <f t="shared" si="6"/>
        <v>64.374883897058837</v>
      </c>
      <c r="G251" s="469">
        <f t="shared" si="7"/>
        <v>147.62233433060396</v>
      </c>
      <c r="H251" s="1"/>
    </row>
    <row r="252" spans="1:8" ht="31.2" x14ac:dyDescent="0.3">
      <c r="A252" s="471" t="s">
        <v>444</v>
      </c>
      <c r="B252" s="472" t="s">
        <v>445</v>
      </c>
      <c r="C252" s="468">
        <v>125218788.69</v>
      </c>
      <c r="D252" s="468">
        <v>350625686.81</v>
      </c>
      <c r="E252" s="468">
        <v>201748701.97</v>
      </c>
      <c r="F252" s="467">
        <f t="shared" si="6"/>
        <v>57.539624037677903</v>
      </c>
      <c r="G252" s="467">
        <f t="shared" si="7"/>
        <v>161.11695703227298</v>
      </c>
      <c r="H252" s="1"/>
    </row>
    <row r="253" spans="1:8" x14ac:dyDescent="0.3">
      <c r="A253" s="12" t="s">
        <v>446</v>
      </c>
      <c r="B253" s="13" t="s">
        <v>447</v>
      </c>
      <c r="C253" s="113">
        <v>7566747.5899999999</v>
      </c>
      <c r="D253" s="14">
        <v>11950000</v>
      </c>
      <c r="E253" s="14">
        <v>7437444.3600000003</v>
      </c>
      <c r="F253" s="469">
        <f t="shared" si="6"/>
        <v>62.238028117154819</v>
      </c>
      <c r="G253" s="469">
        <f t="shared" si="7"/>
        <v>98.291165015588959</v>
      </c>
      <c r="H253" s="1"/>
    </row>
    <row r="254" spans="1:8" ht="48.6" customHeight="1" x14ac:dyDescent="0.3">
      <c r="A254" s="12" t="s">
        <v>448</v>
      </c>
      <c r="B254" s="13" t="s">
        <v>449</v>
      </c>
      <c r="C254" s="115">
        <v>1100</v>
      </c>
      <c r="D254" s="14">
        <v>2000</v>
      </c>
      <c r="E254" s="14">
        <v>0</v>
      </c>
      <c r="F254" s="469">
        <f t="shared" si="6"/>
        <v>0</v>
      </c>
      <c r="G254" s="469">
        <f t="shared" si="7"/>
        <v>0</v>
      </c>
      <c r="H254" s="1"/>
    </row>
    <row r="255" spans="1:8" ht="31.2" x14ac:dyDescent="0.3">
      <c r="A255" s="12" t="s">
        <v>450</v>
      </c>
      <c r="B255" s="13" t="s">
        <v>451</v>
      </c>
      <c r="C255" s="115">
        <v>1097561.25</v>
      </c>
      <c r="D255" s="14">
        <v>1680000</v>
      </c>
      <c r="E255" s="14">
        <v>816567</v>
      </c>
      <c r="F255" s="469">
        <f t="shared" si="6"/>
        <v>48.605178571428567</v>
      </c>
      <c r="G255" s="469">
        <f t="shared" si="7"/>
        <v>74.398308067089644</v>
      </c>
      <c r="H255" s="1"/>
    </row>
    <row r="256" spans="1:8" ht="31.2" x14ac:dyDescent="0.3">
      <c r="A256" s="117" t="s">
        <v>1461</v>
      </c>
      <c r="B256" s="116" t="s">
        <v>1462</v>
      </c>
      <c r="C256" s="118">
        <v>50</v>
      </c>
      <c r="D256" s="466">
        <v>0</v>
      </c>
      <c r="E256" s="466">
        <v>0</v>
      </c>
      <c r="F256" s="469"/>
      <c r="G256" s="469">
        <f t="shared" si="7"/>
        <v>0</v>
      </c>
      <c r="H256" s="114"/>
    </row>
    <row r="257" spans="1:8" ht="31.2" x14ac:dyDescent="0.3">
      <c r="A257" s="12" t="s">
        <v>452</v>
      </c>
      <c r="B257" s="13" t="s">
        <v>453</v>
      </c>
      <c r="C257" s="118">
        <v>41100</v>
      </c>
      <c r="D257" s="14">
        <v>70000</v>
      </c>
      <c r="E257" s="14">
        <v>42600</v>
      </c>
      <c r="F257" s="469">
        <f t="shared" si="6"/>
        <v>60.857142857142854</v>
      </c>
      <c r="G257" s="469">
        <f t="shared" si="7"/>
        <v>103.64963503649636</v>
      </c>
      <c r="H257" s="1"/>
    </row>
    <row r="258" spans="1:8" ht="93.6" x14ac:dyDescent="0.3">
      <c r="A258" s="12" t="s">
        <v>454</v>
      </c>
      <c r="B258" s="13" t="s">
        <v>455</v>
      </c>
      <c r="C258" s="118">
        <v>41100</v>
      </c>
      <c r="D258" s="14">
        <v>70000</v>
      </c>
      <c r="E258" s="14">
        <v>42600</v>
      </c>
      <c r="F258" s="469">
        <f t="shared" si="6"/>
        <v>60.857142857142854</v>
      </c>
      <c r="G258" s="469">
        <f t="shared" si="7"/>
        <v>103.64963503649636</v>
      </c>
      <c r="H258" s="1"/>
    </row>
    <row r="259" spans="1:8" ht="31.8" customHeight="1" x14ac:dyDescent="0.3">
      <c r="A259" s="12" t="s">
        <v>456</v>
      </c>
      <c r="B259" s="13" t="s">
        <v>457</v>
      </c>
      <c r="C259" s="118">
        <v>128365.44</v>
      </c>
      <c r="D259" s="14">
        <v>394000</v>
      </c>
      <c r="E259" s="14">
        <v>282180.34000000003</v>
      </c>
      <c r="F259" s="469">
        <f t="shared" si="6"/>
        <v>71.619375634517766</v>
      </c>
      <c r="G259" s="469">
        <f t="shared" si="7"/>
        <v>219.82578800025928</v>
      </c>
      <c r="H259" s="1"/>
    </row>
    <row r="260" spans="1:8" ht="46.8" customHeight="1" x14ac:dyDescent="0.3">
      <c r="A260" s="12" t="s">
        <v>458</v>
      </c>
      <c r="B260" s="13" t="s">
        <v>459</v>
      </c>
      <c r="C260" s="118">
        <v>128365.44</v>
      </c>
      <c r="D260" s="14">
        <v>394000</v>
      </c>
      <c r="E260" s="14">
        <v>282180.34000000003</v>
      </c>
      <c r="F260" s="469">
        <f t="shared" si="6"/>
        <v>71.619375634517766</v>
      </c>
      <c r="G260" s="469">
        <f t="shared" si="7"/>
        <v>219.82578800025928</v>
      </c>
      <c r="H260" s="1"/>
    </row>
    <row r="261" spans="1:8" x14ac:dyDescent="0.3">
      <c r="A261" s="12" t="s">
        <v>460</v>
      </c>
      <c r="B261" s="13" t="s">
        <v>461</v>
      </c>
      <c r="C261" s="120">
        <v>6298570.9000000004</v>
      </c>
      <c r="D261" s="14">
        <v>9804000</v>
      </c>
      <c r="E261" s="14">
        <v>6296097.0199999996</v>
      </c>
      <c r="F261" s="469">
        <f t="shared" si="6"/>
        <v>64.219675846593233</v>
      </c>
      <c r="G261" s="469">
        <f t="shared" si="7"/>
        <v>99.960723153882398</v>
      </c>
      <c r="H261" s="1"/>
    </row>
    <row r="262" spans="1:8" ht="31.8" customHeight="1" x14ac:dyDescent="0.3">
      <c r="A262" s="12" t="s">
        <v>462</v>
      </c>
      <c r="B262" s="13" t="s">
        <v>463</v>
      </c>
      <c r="C262" s="120">
        <v>3988869.6</v>
      </c>
      <c r="D262" s="14">
        <v>4532000</v>
      </c>
      <c r="E262" s="14">
        <v>4243840.74</v>
      </c>
      <c r="F262" s="469">
        <f t="shared" si="6"/>
        <v>93.641675639894089</v>
      </c>
      <c r="G262" s="469">
        <f t="shared" si="7"/>
        <v>106.39206506023662</v>
      </c>
      <c r="H262" s="1"/>
    </row>
    <row r="263" spans="1:8" ht="31.2" x14ac:dyDescent="0.3">
      <c r="A263" s="12" t="s">
        <v>464</v>
      </c>
      <c r="B263" s="13" t="s">
        <v>465</v>
      </c>
      <c r="C263" s="120">
        <v>16560</v>
      </c>
      <c r="D263" s="14">
        <v>30000</v>
      </c>
      <c r="E263" s="14">
        <v>21940</v>
      </c>
      <c r="F263" s="469">
        <f t="shared" ref="F263:F326" si="8">E263/D263*100</f>
        <v>73.133333333333326</v>
      </c>
      <c r="G263" s="469">
        <f t="shared" ref="G263:G326" si="9">E263/C263*100</f>
        <v>132.48792270531402</v>
      </c>
      <c r="H263" s="1"/>
    </row>
    <row r="264" spans="1:8" ht="31.2" x14ac:dyDescent="0.3">
      <c r="A264" s="12" t="s">
        <v>466</v>
      </c>
      <c r="B264" s="13" t="s">
        <v>467</v>
      </c>
      <c r="C264" s="120">
        <v>2280541.2999999998</v>
      </c>
      <c r="D264" s="14">
        <v>5242000</v>
      </c>
      <c r="E264" s="14">
        <v>2030316.28</v>
      </c>
      <c r="F264" s="469">
        <f t="shared" si="8"/>
        <v>38.731710797405569</v>
      </c>
      <c r="G264" s="469">
        <f t="shared" si="9"/>
        <v>89.027823350535257</v>
      </c>
      <c r="H264" s="1"/>
    </row>
    <row r="265" spans="1:8" ht="31.2" x14ac:dyDescent="0.3">
      <c r="A265" s="122" t="s">
        <v>1463</v>
      </c>
      <c r="B265" s="121" t="s">
        <v>1464</v>
      </c>
      <c r="C265" s="123">
        <v>12600</v>
      </c>
      <c r="D265" s="466">
        <v>0</v>
      </c>
      <c r="E265" s="466">
        <v>0</v>
      </c>
      <c r="F265" s="469"/>
      <c r="G265" s="469">
        <f t="shared" si="9"/>
        <v>0</v>
      </c>
      <c r="H265" s="119"/>
    </row>
    <row r="266" spans="1:8" x14ac:dyDescent="0.3">
      <c r="A266" s="12" t="s">
        <v>468</v>
      </c>
      <c r="B266" s="13" t="s">
        <v>469</v>
      </c>
      <c r="C266" s="123">
        <v>117652041.09999999</v>
      </c>
      <c r="D266" s="14">
        <v>338675686.81</v>
      </c>
      <c r="E266" s="14">
        <v>194311257.61000001</v>
      </c>
      <c r="F266" s="469">
        <f t="shared" si="8"/>
        <v>57.373843230444322</v>
      </c>
      <c r="G266" s="469">
        <f t="shared" si="9"/>
        <v>165.1575746525659</v>
      </c>
      <c r="H266" s="1"/>
    </row>
    <row r="267" spans="1:8" ht="31.2" x14ac:dyDescent="0.3">
      <c r="A267" s="12" t="s">
        <v>470</v>
      </c>
      <c r="B267" s="13" t="s">
        <v>471</v>
      </c>
      <c r="C267" s="124">
        <v>9790730.0299999993</v>
      </c>
      <c r="D267" s="14">
        <v>21615135</v>
      </c>
      <c r="E267" s="14">
        <v>9639800.4399999995</v>
      </c>
      <c r="F267" s="469">
        <f t="shared" si="8"/>
        <v>44.597456550699313</v>
      </c>
      <c r="G267" s="469">
        <f t="shared" si="9"/>
        <v>98.458443961404996</v>
      </c>
      <c r="H267" s="1"/>
    </row>
    <row r="268" spans="1:8" ht="46.8" x14ac:dyDescent="0.3">
      <c r="A268" s="12" t="s">
        <v>472</v>
      </c>
      <c r="B268" s="13" t="s">
        <v>473</v>
      </c>
      <c r="C268" s="124">
        <v>4603722.51</v>
      </c>
      <c r="D268" s="14">
        <v>9462900</v>
      </c>
      <c r="E268" s="14">
        <v>4623462.43</v>
      </c>
      <c r="F268" s="469">
        <f t="shared" si="8"/>
        <v>48.858832176182773</v>
      </c>
      <c r="G268" s="469">
        <f t="shared" si="9"/>
        <v>100.42878170778368</v>
      </c>
      <c r="H268" s="1"/>
    </row>
    <row r="269" spans="1:8" ht="46.8" x14ac:dyDescent="0.3">
      <c r="A269" s="12" t="s">
        <v>474</v>
      </c>
      <c r="B269" s="13" t="s">
        <v>475</v>
      </c>
      <c r="C269" s="124">
        <v>1736523.29</v>
      </c>
      <c r="D269" s="14">
        <v>4000057</v>
      </c>
      <c r="E269" s="14">
        <v>1592385.38</v>
      </c>
      <c r="F269" s="469">
        <f t="shared" si="8"/>
        <v>39.809067220792102</v>
      </c>
      <c r="G269" s="469">
        <f t="shared" si="9"/>
        <v>91.699627017383676</v>
      </c>
      <c r="H269" s="1"/>
    </row>
    <row r="270" spans="1:8" ht="46.8" x14ac:dyDescent="0.3">
      <c r="A270" s="12" t="s">
        <v>476</v>
      </c>
      <c r="B270" s="13" t="s">
        <v>477</v>
      </c>
      <c r="C270" s="124">
        <v>868553.62</v>
      </c>
      <c r="D270" s="14">
        <v>1267000</v>
      </c>
      <c r="E270" s="14">
        <v>872470.35</v>
      </c>
      <c r="F270" s="469">
        <f t="shared" si="8"/>
        <v>68.861116811365434</v>
      </c>
      <c r="G270" s="469">
        <f t="shared" si="9"/>
        <v>100.45094855513929</v>
      </c>
      <c r="H270" s="1"/>
    </row>
    <row r="271" spans="1:8" ht="46.8" x14ac:dyDescent="0.3">
      <c r="A271" s="12" t="s">
        <v>478</v>
      </c>
      <c r="B271" s="13" t="s">
        <v>479</v>
      </c>
      <c r="C271" s="125">
        <v>1939152.1</v>
      </c>
      <c r="D271" s="14">
        <v>5382978</v>
      </c>
      <c r="E271" s="14">
        <v>1937690.7</v>
      </c>
      <c r="F271" s="469">
        <f t="shared" si="8"/>
        <v>35.996630489665755</v>
      </c>
      <c r="G271" s="469">
        <f t="shared" si="9"/>
        <v>99.924637164872209</v>
      </c>
      <c r="H271" s="1"/>
    </row>
    <row r="272" spans="1:8" ht="46.8" x14ac:dyDescent="0.3">
      <c r="A272" s="12" t="s">
        <v>480</v>
      </c>
      <c r="B272" s="13" t="s">
        <v>481</v>
      </c>
      <c r="C272" s="125">
        <v>591434.68000000005</v>
      </c>
      <c r="D272" s="14">
        <v>1369500</v>
      </c>
      <c r="E272" s="14">
        <v>584154.93999999994</v>
      </c>
      <c r="F272" s="469">
        <f t="shared" si="8"/>
        <v>42.654614092734569</v>
      </c>
      <c r="G272" s="469">
        <f t="shared" si="9"/>
        <v>98.769138799909385</v>
      </c>
      <c r="H272" s="1"/>
    </row>
    <row r="273" spans="1:8" ht="46.8" x14ac:dyDescent="0.3">
      <c r="A273" s="12" t="s">
        <v>482</v>
      </c>
      <c r="B273" s="13" t="s">
        <v>483</v>
      </c>
      <c r="C273" s="125">
        <v>51343.83</v>
      </c>
      <c r="D273" s="14">
        <v>132700</v>
      </c>
      <c r="E273" s="14">
        <v>29636.639999999999</v>
      </c>
      <c r="F273" s="469">
        <f t="shared" si="8"/>
        <v>22.333564431047474</v>
      </c>
      <c r="G273" s="469">
        <f t="shared" si="9"/>
        <v>57.721911279310476</v>
      </c>
      <c r="H273" s="1"/>
    </row>
    <row r="274" spans="1:8" x14ac:dyDescent="0.3">
      <c r="A274" s="12" t="s">
        <v>484</v>
      </c>
      <c r="B274" s="13" t="s">
        <v>485</v>
      </c>
      <c r="C274" s="125">
        <v>107861311.06999999</v>
      </c>
      <c r="D274" s="14">
        <v>317060551.81</v>
      </c>
      <c r="E274" s="14">
        <v>184671457.16999999</v>
      </c>
      <c r="F274" s="469">
        <f t="shared" si="8"/>
        <v>58.244854528817328</v>
      </c>
      <c r="G274" s="469">
        <f t="shared" si="9"/>
        <v>171.21195295888035</v>
      </c>
      <c r="H274" s="1"/>
    </row>
    <row r="275" spans="1:8" ht="31.2" x14ac:dyDescent="0.3">
      <c r="A275" s="12" t="s">
        <v>486</v>
      </c>
      <c r="B275" s="13" t="s">
        <v>487</v>
      </c>
      <c r="C275" s="125">
        <v>27976409.120000001</v>
      </c>
      <c r="D275" s="14">
        <v>40703300</v>
      </c>
      <c r="E275" s="14">
        <v>21784581.309999999</v>
      </c>
      <c r="F275" s="469">
        <f t="shared" si="8"/>
        <v>53.520430309090415</v>
      </c>
      <c r="G275" s="469">
        <f t="shared" si="9"/>
        <v>77.86768207656236</v>
      </c>
      <c r="H275" s="1"/>
    </row>
    <row r="276" spans="1:8" ht="31.2" x14ac:dyDescent="0.3">
      <c r="A276" s="12" t="s">
        <v>488</v>
      </c>
      <c r="B276" s="13" t="s">
        <v>489</v>
      </c>
      <c r="C276" s="126">
        <v>76518825.409999996</v>
      </c>
      <c r="D276" s="14">
        <v>274735462.47000003</v>
      </c>
      <c r="E276" s="14">
        <v>159037609.62</v>
      </c>
      <c r="F276" s="469">
        <f t="shared" si="8"/>
        <v>57.887543235291751</v>
      </c>
      <c r="G276" s="469">
        <f t="shared" si="9"/>
        <v>207.84115381783667</v>
      </c>
      <c r="H276" s="1"/>
    </row>
    <row r="277" spans="1:8" ht="31.2" x14ac:dyDescent="0.3">
      <c r="A277" s="12" t="s">
        <v>490</v>
      </c>
      <c r="B277" s="13" t="s">
        <v>491</v>
      </c>
      <c r="C277" s="126">
        <v>845314.99</v>
      </c>
      <c r="D277" s="14">
        <v>85000</v>
      </c>
      <c r="E277" s="14">
        <v>1596529.97</v>
      </c>
      <c r="F277" s="469">
        <f t="shared" si="8"/>
        <v>1878.2705529411764</v>
      </c>
      <c r="G277" s="469">
        <f t="shared" si="9"/>
        <v>188.86805378903787</v>
      </c>
      <c r="H277" s="1"/>
    </row>
    <row r="278" spans="1:8" ht="31.2" x14ac:dyDescent="0.3">
      <c r="A278" s="12" t="s">
        <v>492</v>
      </c>
      <c r="B278" s="13" t="s">
        <v>493</v>
      </c>
      <c r="C278" s="126">
        <v>1036904.2</v>
      </c>
      <c r="D278" s="14">
        <v>277880</v>
      </c>
      <c r="E278" s="14">
        <v>1100725.3600000001</v>
      </c>
      <c r="F278" s="469">
        <f t="shared" si="8"/>
        <v>396.11535914783366</v>
      </c>
      <c r="G278" s="469">
        <f t="shared" si="9"/>
        <v>106.15497169362418</v>
      </c>
      <c r="H278" s="1"/>
    </row>
    <row r="279" spans="1:8" ht="31.2" x14ac:dyDescent="0.3">
      <c r="A279" s="12" t="s">
        <v>494</v>
      </c>
      <c r="B279" s="13" t="s">
        <v>495</v>
      </c>
      <c r="C279" s="126">
        <v>451443.48</v>
      </c>
      <c r="D279" s="14">
        <v>562709.34</v>
      </c>
      <c r="E279" s="14">
        <v>460774.62</v>
      </c>
      <c r="F279" s="469">
        <f t="shared" si="8"/>
        <v>81.885013673311349</v>
      </c>
      <c r="G279" s="469">
        <f t="shared" si="9"/>
        <v>102.06695642165438</v>
      </c>
      <c r="H279" s="1"/>
    </row>
    <row r="280" spans="1:8" ht="31.2" x14ac:dyDescent="0.3">
      <c r="A280" s="12" t="s">
        <v>496</v>
      </c>
      <c r="B280" s="13" t="s">
        <v>497</v>
      </c>
      <c r="C280" s="126">
        <v>1032413.87</v>
      </c>
      <c r="D280" s="14">
        <v>696200</v>
      </c>
      <c r="E280" s="14">
        <v>691236.29</v>
      </c>
      <c r="F280" s="469">
        <f t="shared" si="8"/>
        <v>99.287028152829649</v>
      </c>
      <c r="G280" s="469">
        <f t="shared" si="9"/>
        <v>66.95340987621563</v>
      </c>
      <c r="H280" s="1"/>
    </row>
    <row r="281" spans="1:8" ht="31.2" x14ac:dyDescent="0.3">
      <c r="A281" s="471" t="s">
        <v>498</v>
      </c>
      <c r="B281" s="472" t="s">
        <v>499</v>
      </c>
      <c r="C281" s="468">
        <v>210832475.65000001</v>
      </c>
      <c r="D281" s="468">
        <v>454395773.24000001</v>
      </c>
      <c r="E281" s="468">
        <v>180827202.91</v>
      </c>
      <c r="F281" s="467">
        <f t="shared" si="8"/>
        <v>39.795089118157748</v>
      </c>
      <c r="G281" s="467">
        <f t="shared" si="9"/>
        <v>85.768192187900254</v>
      </c>
      <c r="H281" s="1"/>
    </row>
    <row r="282" spans="1:8" ht="78" x14ac:dyDescent="0.3">
      <c r="A282" s="12" t="s">
        <v>500</v>
      </c>
      <c r="B282" s="13" t="s">
        <v>501</v>
      </c>
      <c r="C282" s="128">
        <v>48735018.539999999</v>
      </c>
      <c r="D282" s="14">
        <v>71319749.459999993</v>
      </c>
      <c r="E282" s="14">
        <v>36069628.140000001</v>
      </c>
      <c r="F282" s="469">
        <f t="shared" si="8"/>
        <v>50.57453007491258</v>
      </c>
      <c r="G282" s="469">
        <f t="shared" si="9"/>
        <v>74.011725491384212</v>
      </c>
      <c r="H282" s="1"/>
    </row>
    <row r="283" spans="1:8" ht="109.2" x14ac:dyDescent="0.3">
      <c r="A283" s="12" t="s">
        <v>502</v>
      </c>
      <c r="B283" s="13" t="s">
        <v>503</v>
      </c>
      <c r="C283" s="128">
        <v>910466.74</v>
      </c>
      <c r="D283" s="14">
        <v>443990</v>
      </c>
      <c r="E283" s="14">
        <v>220450.6</v>
      </c>
      <c r="F283" s="469">
        <f t="shared" si="8"/>
        <v>49.652154327800176</v>
      </c>
      <c r="G283" s="469">
        <f t="shared" si="9"/>
        <v>24.212921825128944</v>
      </c>
      <c r="H283" s="1"/>
    </row>
    <row r="284" spans="1:8" ht="109.2" x14ac:dyDescent="0.3">
      <c r="A284" s="12" t="s">
        <v>504</v>
      </c>
      <c r="B284" s="13" t="s">
        <v>505</v>
      </c>
      <c r="C284" s="131">
        <v>824066.74</v>
      </c>
      <c r="D284" s="14">
        <v>443990</v>
      </c>
      <c r="E284" s="14">
        <v>220450.6</v>
      </c>
      <c r="F284" s="469">
        <f t="shared" si="8"/>
        <v>49.652154327800176</v>
      </c>
      <c r="G284" s="469">
        <f t="shared" si="9"/>
        <v>26.751546846800302</v>
      </c>
      <c r="H284" s="1"/>
    </row>
    <row r="285" spans="1:8" ht="62.4" x14ac:dyDescent="0.3">
      <c r="A285" s="130" t="s">
        <v>1465</v>
      </c>
      <c r="B285" s="129" t="s">
        <v>1466</v>
      </c>
      <c r="C285" s="131">
        <v>86400</v>
      </c>
      <c r="D285" s="128">
        <v>0</v>
      </c>
      <c r="E285" s="128">
        <v>0</v>
      </c>
      <c r="F285" s="469"/>
      <c r="G285" s="469">
        <f t="shared" si="9"/>
        <v>0</v>
      </c>
      <c r="H285" s="127"/>
    </row>
    <row r="286" spans="1:8" ht="109.2" x14ac:dyDescent="0.3">
      <c r="A286" s="12" t="s">
        <v>506</v>
      </c>
      <c r="B286" s="13" t="s">
        <v>507</v>
      </c>
      <c r="C286" s="131">
        <v>799464.62</v>
      </c>
      <c r="D286" s="14">
        <v>100000</v>
      </c>
      <c r="E286" s="14">
        <v>1079682.6200000001</v>
      </c>
      <c r="F286" s="469">
        <f t="shared" si="8"/>
        <v>1079.6826200000003</v>
      </c>
      <c r="G286" s="469">
        <f t="shared" si="9"/>
        <v>135.05070680926445</v>
      </c>
      <c r="H286" s="1"/>
    </row>
    <row r="287" spans="1:8" ht="94.2" customHeight="1" x14ac:dyDescent="0.3">
      <c r="A287" s="12" t="s">
        <v>508</v>
      </c>
      <c r="B287" s="13" t="s">
        <v>509</v>
      </c>
      <c r="C287" s="132">
        <v>736401.62</v>
      </c>
      <c r="D287" s="14">
        <v>100000</v>
      </c>
      <c r="E287" s="14">
        <v>1078632.6200000001</v>
      </c>
      <c r="F287" s="469">
        <f t="shared" si="8"/>
        <v>1078.6326200000001</v>
      </c>
      <c r="G287" s="469">
        <f t="shared" si="9"/>
        <v>146.47341758971146</v>
      </c>
      <c r="H287" s="1"/>
    </row>
    <row r="288" spans="1:8" ht="109.2" x14ac:dyDescent="0.3">
      <c r="A288" s="12" t="s">
        <v>510</v>
      </c>
      <c r="B288" s="13" t="s">
        <v>511</v>
      </c>
      <c r="C288" s="132">
        <v>63063</v>
      </c>
      <c r="D288" s="14">
        <v>0</v>
      </c>
      <c r="E288" s="14">
        <v>1050</v>
      </c>
      <c r="F288" s="469"/>
      <c r="G288" s="469">
        <f t="shared" si="9"/>
        <v>1.6650016650016652</v>
      </c>
      <c r="H288" s="1"/>
    </row>
    <row r="289" spans="1:8" ht="93.6" x14ac:dyDescent="0.3">
      <c r="A289" s="12" t="s">
        <v>512</v>
      </c>
      <c r="B289" s="13" t="s">
        <v>513</v>
      </c>
      <c r="C289" s="132">
        <v>18139055.170000002</v>
      </c>
      <c r="D289" s="14">
        <v>28827600</v>
      </c>
      <c r="E289" s="14">
        <v>23594202.899999999</v>
      </c>
      <c r="F289" s="469">
        <f t="shared" si="8"/>
        <v>81.845879990009578</v>
      </c>
      <c r="G289" s="469">
        <f t="shared" si="9"/>
        <v>130.07404563729543</v>
      </c>
      <c r="H289" s="1"/>
    </row>
    <row r="290" spans="1:8" ht="78" customHeight="1" x14ac:dyDescent="0.3">
      <c r="A290" s="12" t="s">
        <v>514</v>
      </c>
      <c r="B290" s="13" t="s">
        <v>515</v>
      </c>
      <c r="C290" s="134">
        <v>825565.5</v>
      </c>
      <c r="D290" s="14">
        <v>1986600</v>
      </c>
      <c r="E290" s="14">
        <v>7512183.7800000003</v>
      </c>
      <c r="F290" s="469">
        <f t="shared" si="8"/>
        <v>378.14274539414072</v>
      </c>
      <c r="G290" s="469">
        <f t="shared" si="9"/>
        <v>909.94400565430612</v>
      </c>
      <c r="H290" s="1"/>
    </row>
    <row r="291" spans="1:8" ht="93.6" x14ac:dyDescent="0.3">
      <c r="A291" s="12" t="s">
        <v>516</v>
      </c>
      <c r="B291" s="13" t="s">
        <v>517</v>
      </c>
      <c r="C291" s="134">
        <v>17313489.670000002</v>
      </c>
      <c r="D291" s="14">
        <v>26841000</v>
      </c>
      <c r="E291" s="14">
        <v>16082019.119999999</v>
      </c>
      <c r="F291" s="469">
        <f t="shared" si="8"/>
        <v>59.915871688834244</v>
      </c>
      <c r="G291" s="469">
        <f t="shared" si="9"/>
        <v>92.887219310074514</v>
      </c>
      <c r="H291" s="1"/>
    </row>
    <row r="292" spans="1:8" ht="93.6" x14ac:dyDescent="0.3">
      <c r="A292" s="12" t="s">
        <v>518</v>
      </c>
      <c r="B292" s="13" t="s">
        <v>519</v>
      </c>
      <c r="C292" s="142">
        <v>222000</v>
      </c>
      <c r="D292" s="14">
        <v>9629163</v>
      </c>
      <c r="E292" s="14">
        <v>475631.19</v>
      </c>
      <c r="F292" s="469">
        <f t="shared" si="8"/>
        <v>4.9394863291856206</v>
      </c>
      <c r="G292" s="469">
        <f t="shared" si="9"/>
        <v>214.24828378378379</v>
      </c>
      <c r="H292" s="1"/>
    </row>
    <row r="293" spans="1:8" ht="78.599999999999994" customHeight="1" x14ac:dyDescent="0.3">
      <c r="A293" s="12" t="s">
        <v>520</v>
      </c>
      <c r="B293" s="13" t="s">
        <v>521</v>
      </c>
      <c r="C293" s="14">
        <v>0</v>
      </c>
      <c r="D293" s="14">
        <v>0</v>
      </c>
      <c r="E293" s="14">
        <v>179200</v>
      </c>
      <c r="F293" s="469"/>
      <c r="G293" s="469"/>
      <c r="H293" s="1"/>
    </row>
    <row r="294" spans="1:8" ht="93.6" x14ac:dyDescent="0.3">
      <c r="A294" s="12" t="s">
        <v>522</v>
      </c>
      <c r="B294" s="13" t="s">
        <v>523</v>
      </c>
      <c r="C294" s="143">
        <v>222000</v>
      </c>
      <c r="D294" s="14">
        <v>9629163</v>
      </c>
      <c r="E294" s="14">
        <v>296431.19</v>
      </c>
      <c r="F294" s="469">
        <f t="shared" si="8"/>
        <v>3.0784730718547393</v>
      </c>
      <c r="G294" s="469">
        <f t="shared" si="9"/>
        <v>133.52756306306307</v>
      </c>
      <c r="H294" s="1"/>
    </row>
    <row r="295" spans="1:8" ht="93.6" x14ac:dyDescent="0.3">
      <c r="A295" s="136" t="s">
        <v>1467</v>
      </c>
      <c r="B295" s="135" t="s">
        <v>1468</v>
      </c>
      <c r="C295" s="138">
        <v>6448</v>
      </c>
      <c r="D295" s="466">
        <v>0</v>
      </c>
      <c r="E295" s="134">
        <v>0</v>
      </c>
      <c r="F295" s="469"/>
      <c r="G295" s="469">
        <f t="shared" si="9"/>
        <v>0</v>
      </c>
      <c r="H295" s="133"/>
    </row>
    <row r="296" spans="1:8" ht="93.6" x14ac:dyDescent="0.3">
      <c r="A296" s="12" t="s">
        <v>524</v>
      </c>
      <c r="B296" s="13" t="s">
        <v>525</v>
      </c>
      <c r="C296" s="144">
        <v>92701</v>
      </c>
      <c r="D296" s="466">
        <v>0</v>
      </c>
      <c r="E296" s="14">
        <v>18620</v>
      </c>
      <c r="F296" s="469"/>
      <c r="G296" s="469">
        <f t="shared" si="9"/>
        <v>20.086083213773314</v>
      </c>
      <c r="H296" s="1"/>
    </row>
    <row r="297" spans="1:8" ht="93.6" x14ac:dyDescent="0.3">
      <c r="A297" s="140" t="s">
        <v>1469</v>
      </c>
      <c r="B297" s="139" t="s">
        <v>1470</v>
      </c>
      <c r="C297" s="141">
        <v>6448</v>
      </c>
      <c r="D297" s="466">
        <v>0</v>
      </c>
      <c r="E297" s="138">
        <v>0</v>
      </c>
      <c r="F297" s="469"/>
      <c r="G297" s="469">
        <f t="shared" si="9"/>
        <v>0</v>
      </c>
      <c r="H297" s="137"/>
    </row>
    <row r="298" spans="1:8" ht="78.599999999999994" customHeight="1" x14ac:dyDescent="0.3">
      <c r="A298" s="12" t="s">
        <v>526</v>
      </c>
      <c r="B298" s="13" t="s">
        <v>527</v>
      </c>
      <c r="C298" s="145">
        <v>92701</v>
      </c>
      <c r="D298" s="466">
        <v>0</v>
      </c>
      <c r="E298" s="14">
        <v>18620</v>
      </c>
      <c r="F298" s="469"/>
      <c r="G298" s="469">
        <f t="shared" si="9"/>
        <v>20.086083213773314</v>
      </c>
      <c r="H298" s="1"/>
    </row>
    <row r="299" spans="1:8" ht="93.6" x14ac:dyDescent="0.3">
      <c r="A299" s="12" t="s">
        <v>528</v>
      </c>
      <c r="B299" s="13" t="s">
        <v>529</v>
      </c>
      <c r="C299" s="146">
        <v>20072222.98</v>
      </c>
      <c r="D299" s="14">
        <v>22213817.460000001</v>
      </c>
      <c r="E299" s="14">
        <v>6164368.1900000004</v>
      </c>
      <c r="F299" s="469">
        <f t="shared" si="8"/>
        <v>27.750152359449526</v>
      </c>
      <c r="G299" s="469">
        <f t="shared" si="9"/>
        <v>30.710939172717381</v>
      </c>
      <c r="H299" s="1"/>
    </row>
    <row r="300" spans="1:8" ht="78" customHeight="1" x14ac:dyDescent="0.3">
      <c r="A300" s="12" t="s">
        <v>530</v>
      </c>
      <c r="B300" s="13" t="s">
        <v>531</v>
      </c>
      <c r="C300" s="146">
        <v>4221155</v>
      </c>
      <c r="D300" s="14">
        <v>3240000</v>
      </c>
      <c r="E300" s="14">
        <v>0</v>
      </c>
      <c r="F300" s="469">
        <f t="shared" si="8"/>
        <v>0</v>
      </c>
      <c r="G300" s="469">
        <f t="shared" si="9"/>
        <v>0</v>
      </c>
      <c r="H300" s="1"/>
    </row>
    <row r="301" spans="1:8" ht="93.6" x14ac:dyDescent="0.3">
      <c r="A301" s="12" t="s">
        <v>532</v>
      </c>
      <c r="B301" s="13" t="s">
        <v>533</v>
      </c>
      <c r="C301" s="146">
        <v>15851067.98</v>
      </c>
      <c r="D301" s="14">
        <v>18973817.460000001</v>
      </c>
      <c r="E301" s="14">
        <v>6164368.1900000004</v>
      </c>
      <c r="F301" s="469">
        <f t="shared" si="8"/>
        <v>32.48881361378924</v>
      </c>
      <c r="G301" s="469">
        <f t="shared" si="9"/>
        <v>38.889292492959207</v>
      </c>
      <c r="H301" s="1"/>
    </row>
    <row r="302" spans="1:8" ht="93.6" x14ac:dyDescent="0.3">
      <c r="A302" s="12" t="s">
        <v>534</v>
      </c>
      <c r="B302" s="13" t="s">
        <v>535</v>
      </c>
      <c r="C302" s="14">
        <v>0</v>
      </c>
      <c r="D302" s="14">
        <v>50000</v>
      </c>
      <c r="E302" s="14">
        <v>233150</v>
      </c>
      <c r="F302" s="469">
        <f t="shared" si="8"/>
        <v>466.3</v>
      </c>
      <c r="G302" s="469"/>
      <c r="H302" s="1"/>
    </row>
    <row r="303" spans="1:8" ht="78" customHeight="1" x14ac:dyDescent="0.3">
      <c r="A303" s="12" t="s">
        <v>536</v>
      </c>
      <c r="B303" s="13" t="s">
        <v>537</v>
      </c>
      <c r="C303" s="14">
        <v>0</v>
      </c>
      <c r="D303" s="14">
        <v>50000</v>
      </c>
      <c r="E303" s="14">
        <v>233150</v>
      </c>
      <c r="F303" s="469">
        <f t="shared" si="8"/>
        <v>466.3</v>
      </c>
      <c r="G303" s="469"/>
      <c r="H303" s="1"/>
    </row>
    <row r="304" spans="1:8" ht="93.6" x14ac:dyDescent="0.3">
      <c r="A304" s="12" t="s">
        <v>538</v>
      </c>
      <c r="B304" s="13" t="s">
        <v>539</v>
      </c>
      <c r="C304" s="147">
        <v>3291573.98</v>
      </c>
      <c r="D304" s="14">
        <v>7049579</v>
      </c>
      <c r="E304" s="14">
        <v>2425309.0499999998</v>
      </c>
      <c r="F304" s="469">
        <f t="shared" si="8"/>
        <v>34.403601264699631</v>
      </c>
      <c r="G304" s="469">
        <f t="shared" si="9"/>
        <v>73.682349682445832</v>
      </c>
      <c r="H304" s="1"/>
    </row>
    <row r="305" spans="1:8" ht="93.6" x14ac:dyDescent="0.3">
      <c r="A305" s="12" t="s">
        <v>540</v>
      </c>
      <c r="B305" s="13" t="s">
        <v>541</v>
      </c>
      <c r="C305" s="147">
        <v>3291573.98</v>
      </c>
      <c r="D305" s="14">
        <v>7049579</v>
      </c>
      <c r="E305" s="14">
        <v>2425309.0499999998</v>
      </c>
      <c r="F305" s="469">
        <f t="shared" si="8"/>
        <v>34.403601264699631</v>
      </c>
      <c r="G305" s="469">
        <f t="shared" si="9"/>
        <v>73.682349682445832</v>
      </c>
      <c r="H305" s="1"/>
    </row>
    <row r="306" spans="1:8" ht="93.6" x14ac:dyDescent="0.3">
      <c r="A306" s="12" t="s">
        <v>542</v>
      </c>
      <c r="B306" s="13" t="s">
        <v>543</v>
      </c>
      <c r="C306" s="149">
        <v>326384</v>
      </c>
      <c r="D306" s="466">
        <v>0</v>
      </c>
      <c r="E306" s="14">
        <v>19992</v>
      </c>
      <c r="F306" s="469"/>
      <c r="G306" s="469">
        <f t="shared" si="9"/>
        <v>6.1253002598166582</v>
      </c>
      <c r="H306" s="1"/>
    </row>
    <row r="307" spans="1:8" ht="93.6" x14ac:dyDescent="0.3">
      <c r="A307" s="151" t="s">
        <v>1471</v>
      </c>
      <c r="B307" s="150" t="s">
        <v>1472</v>
      </c>
      <c r="C307" s="152">
        <v>10850</v>
      </c>
      <c r="D307" s="466">
        <v>0</v>
      </c>
      <c r="E307" s="149">
        <v>0</v>
      </c>
      <c r="F307" s="469"/>
      <c r="G307" s="469">
        <f t="shared" si="9"/>
        <v>0</v>
      </c>
      <c r="H307" s="148"/>
    </row>
    <row r="308" spans="1:8" ht="93.6" x14ac:dyDescent="0.3">
      <c r="A308" s="12" t="s">
        <v>544</v>
      </c>
      <c r="B308" s="13" t="s">
        <v>545</v>
      </c>
      <c r="C308" s="152">
        <v>315534</v>
      </c>
      <c r="D308" s="466">
        <v>0</v>
      </c>
      <c r="E308" s="14">
        <v>19992</v>
      </c>
      <c r="F308" s="469"/>
      <c r="G308" s="469">
        <f t="shared" si="9"/>
        <v>6.3359257639430302</v>
      </c>
      <c r="H308" s="1"/>
    </row>
    <row r="309" spans="1:8" ht="93.6" x14ac:dyDescent="0.3">
      <c r="A309" s="12" t="s">
        <v>546</v>
      </c>
      <c r="B309" s="13" t="s">
        <v>547</v>
      </c>
      <c r="C309" s="154">
        <v>4866698.05</v>
      </c>
      <c r="D309" s="14">
        <v>3005600</v>
      </c>
      <c r="E309" s="14">
        <v>1838221.59</v>
      </c>
      <c r="F309" s="469">
        <f t="shared" si="8"/>
        <v>61.15988787596487</v>
      </c>
      <c r="G309" s="469">
        <f t="shared" si="9"/>
        <v>37.77143293284859</v>
      </c>
      <c r="H309" s="1"/>
    </row>
    <row r="310" spans="1:8" ht="93.6" x14ac:dyDescent="0.3">
      <c r="A310" s="12" t="s">
        <v>548</v>
      </c>
      <c r="B310" s="13" t="s">
        <v>549</v>
      </c>
      <c r="C310" s="154">
        <v>4866698.05</v>
      </c>
      <c r="D310" s="14">
        <v>3005600</v>
      </c>
      <c r="E310" s="14">
        <v>1838221.59</v>
      </c>
      <c r="F310" s="469">
        <f t="shared" si="8"/>
        <v>61.15988787596487</v>
      </c>
      <c r="G310" s="469">
        <f t="shared" si="9"/>
        <v>37.77143293284859</v>
      </c>
      <c r="H310" s="1"/>
    </row>
    <row r="311" spans="1:8" ht="93.6" x14ac:dyDescent="0.3">
      <c r="A311" s="156" t="s">
        <v>1473</v>
      </c>
      <c r="B311" s="155" t="s">
        <v>1474</v>
      </c>
      <c r="C311" s="157">
        <v>8004</v>
      </c>
      <c r="D311" s="466">
        <v>0</v>
      </c>
      <c r="E311" s="466">
        <v>0</v>
      </c>
      <c r="F311" s="469"/>
      <c r="G311" s="469">
        <f t="shared" si="9"/>
        <v>0</v>
      </c>
      <c r="H311" s="153"/>
    </row>
    <row r="312" spans="1:8" ht="93.6" x14ac:dyDescent="0.3">
      <c r="A312" s="159" t="s">
        <v>1475</v>
      </c>
      <c r="B312" s="158" t="s">
        <v>1476</v>
      </c>
      <c r="C312" s="160">
        <v>8004</v>
      </c>
      <c r="D312" s="466">
        <v>0</v>
      </c>
      <c r="E312" s="466">
        <v>0</v>
      </c>
      <c r="F312" s="469"/>
      <c r="G312" s="469">
        <f t="shared" si="9"/>
        <v>0</v>
      </c>
      <c r="H312" s="153"/>
    </row>
    <row r="313" spans="1:8" ht="31.2" x14ac:dyDescent="0.3">
      <c r="A313" s="12" t="s">
        <v>550</v>
      </c>
      <c r="B313" s="13" t="s">
        <v>551</v>
      </c>
      <c r="C313" s="161">
        <v>140437668.99000001</v>
      </c>
      <c r="D313" s="14">
        <v>365450677.77999997</v>
      </c>
      <c r="E313" s="14">
        <v>127307654.37</v>
      </c>
      <c r="F313" s="469">
        <f t="shared" si="8"/>
        <v>34.835796486506659</v>
      </c>
      <c r="G313" s="469">
        <f t="shared" si="9"/>
        <v>90.650646144707125</v>
      </c>
      <c r="H313" s="1"/>
    </row>
    <row r="314" spans="1:8" ht="31.2" x14ac:dyDescent="0.3">
      <c r="A314" s="12" t="s">
        <v>552</v>
      </c>
      <c r="B314" s="13" t="s">
        <v>553</v>
      </c>
      <c r="C314" s="161">
        <v>116716192.83</v>
      </c>
      <c r="D314" s="14">
        <v>296013754.13</v>
      </c>
      <c r="E314" s="14">
        <v>81896573.469999999</v>
      </c>
      <c r="F314" s="469">
        <f t="shared" si="8"/>
        <v>27.666475738837992</v>
      </c>
      <c r="G314" s="469">
        <f t="shared" si="9"/>
        <v>70.167276265842887</v>
      </c>
      <c r="H314" s="1"/>
    </row>
    <row r="315" spans="1:8" ht="46.8" x14ac:dyDescent="0.3">
      <c r="A315" s="12" t="s">
        <v>554</v>
      </c>
      <c r="B315" s="13" t="s">
        <v>555</v>
      </c>
      <c r="C315" s="161">
        <v>10445477.300000001</v>
      </c>
      <c r="D315" s="14">
        <v>28381000</v>
      </c>
      <c r="E315" s="14">
        <v>21737148.359999999</v>
      </c>
      <c r="F315" s="469">
        <f t="shared" si="8"/>
        <v>76.590494908565589</v>
      </c>
      <c r="G315" s="469">
        <f t="shared" si="9"/>
        <v>208.10105403225566</v>
      </c>
      <c r="H315" s="1"/>
    </row>
    <row r="316" spans="1:8" ht="46.8" x14ac:dyDescent="0.3">
      <c r="A316" s="12" t="s">
        <v>556</v>
      </c>
      <c r="B316" s="13" t="s">
        <v>557</v>
      </c>
      <c r="C316" s="161">
        <v>16955722.98</v>
      </c>
      <c r="D316" s="14">
        <v>29731837</v>
      </c>
      <c r="E316" s="14">
        <v>4644715.8600000003</v>
      </c>
      <c r="F316" s="469">
        <f t="shared" si="8"/>
        <v>15.62202786191785</v>
      </c>
      <c r="G316" s="469">
        <f t="shared" si="9"/>
        <v>27.393204438870821</v>
      </c>
      <c r="H316" s="1"/>
    </row>
    <row r="317" spans="1:8" ht="62.4" x14ac:dyDescent="0.3">
      <c r="A317" s="12" t="s">
        <v>558</v>
      </c>
      <c r="B317" s="13" t="s">
        <v>559</v>
      </c>
      <c r="C317" s="162">
        <v>81528478.079999998</v>
      </c>
      <c r="D317" s="14">
        <v>227635679.22999999</v>
      </c>
      <c r="E317" s="14">
        <v>45767384.640000001</v>
      </c>
      <c r="F317" s="469">
        <f t="shared" si="8"/>
        <v>20.105540921709931</v>
      </c>
      <c r="G317" s="469">
        <f t="shared" si="9"/>
        <v>56.13668465035083</v>
      </c>
      <c r="H317" s="1"/>
    </row>
    <row r="318" spans="1:8" ht="46.8" x14ac:dyDescent="0.3">
      <c r="A318" s="12" t="s">
        <v>560</v>
      </c>
      <c r="B318" s="13" t="s">
        <v>561</v>
      </c>
      <c r="C318" s="162">
        <v>7786514.4699999997</v>
      </c>
      <c r="D318" s="14">
        <v>10265237.9</v>
      </c>
      <c r="E318" s="14">
        <v>9747324.6099999994</v>
      </c>
      <c r="F318" s="469">
        <f t="shared" si="8"/>
        <v>94.954687898660382</v>
      </c>
      <c r="G318" s="469">
        <f t="shared" si="9"/>
        <v>125.18212927690095</v>
      </c>
      <c r="H318" s="1"/>
    </row>
    <row r="319" spans="1:8" ht="46.8" x14ac:dyDescent="0.3">
      <c r="A319" s="12" t="s">
        <v>562</v>
      </c>
      <c r="B319" s="13" t="s">
        <v>563</v>
      </c>
      <c r="C319" s="162">
        <v>23721476.16</v>
      </c>
      <c r="D319" s="14">
        <v>69436923.650000006</v>
      </c>
      <c r="E319" s="14">
        <v>45411080.899999999</v>
      </c>
      <c r="F319" s="469">
        <f t="shared" si="8"/>
        <v>65.399039175319217</v>
      </c>
      <c r="G319" s="469">
        <f t="shared" si="9"/>
        <v>191.43446467540576</v>
      </c>
      <c r="H319" s="1"/>
    </row>
    <row r="320" spans="1:8" ht="62.4" x14ac:dyDescent="0.3">
      <c r="A320" s="12" t="s">
        <v>564</v>
      </c>
      <c r="B320" s="13" t="s">
        <v>565</v>
      </c>
      <c r="C320" s="163">
        <v>5986349.1500000004</v>
      </c>
      <c r="D320" s="14">
        <v>6000000</v>
      </c>
      <c r="E320" s="14">
        <v>2530903.5099999998</v>
      </c>
      <c r="F320" s="469">
        <f t="shared" si="8"/>
        <v>42.181725166666659</v>
      </c>
      <c r="G320" s="469">
        <f t="shared" si="9"/>
        <v>42.2779134090433</v>
      </c>
      <c r="H320" s="1"/>
    </row>
    <row r="321" spans="1:8" ht="48" customHeight="1" x14ac:dyDescent="0.3">
      <c r="A321" s="12" t="s">
        <v>566</v>
      </c>
      <c r="B321" s="13" t="s">
        <v>567</v>
      </c>
      <c r="C321" s="163">
        <v>2743841.75</v>
      </c>
      <c r="D321" s="14">
        <v>23392000</v>
      </c>
      <c r="E321" s="14">
        <v>1897601.2</v>
      </c>
      <c r="F321" s="469">
        <f t="shared" si="8"/>
        <v>8.1121802325581385</v>
      </c>
      <c r="G321" s="469">
        <f t="shared" si="9"/>
        <v>69.158551144576762</v>
      </c>
      <c r="H321" s="1"/>
    </row>
    <row r="322" spans="1:8" ht="62.4" x14ac:dyDescent="0.3">
      <c r="A322" s="12" t="s">
        <v>568</v>
      </c>
      <c r="B322" s="13" t="s">
        <v>569</v>
      </c>
      <c r="C322" s="163">
        <v>1060788</v>
      </c>
      <c r="D322" s="14">
        <v>100000</v>
      </c>
      <c r="E322" s="14">
        <v>68000</v>
      </c>
      <c r="F322" s="469">
        <f t="shared" si="8"/>
        <v>68</v>
      </c>
      <c r="G322" s="469">
        <f t="shared" si="9"/>
        <v>6.4103289252895017</v>
      </c>
      <c r="H322" s="1"/>
    </row>
    <row r="323" spans="1:8" ht="62.4" x14ac:dyDescent="0.3">
      <c r="A323" s="12" t="s">
        <v>570</v>
      </c>
      <c r="B323" s="13" t="s">
        <v>571</v>
      </c>
      <c r="C323" s="164">
        <v>1082031.8</v>
      </c>
      <c r="D323" s="14">
        <v>1051380</v>
      </c>
      <c r="E323" s="14">
        <v>297419.89</v>
      </c>
      <c r="F323" s="469">
        <f t="shared" si="8"/>
        <v>28.288524605756244</v>
      </c>
      <c r="G323" s="469">
        <f t="shared" si="9"/>
        <v>27.487167197858696</v>
      </c>
      <c r="H323" s="1"/>
    </row>
    <row r="324" spans="1:8" ht="48.6" customHeight="1" x14ac:dyDescent="0.3">
      <c r="A324" s="12" t="s">
        <v>572</v>
      </c>
      <c r="B324" s="13" t="s">
        <v>573</v>
      </c>
      <c r="C324" s="164">
        <v>12703581.25</v>
      </c>
      <c r="D324" s="14">
        <v>34550543.649999999</v>
      </c>
      <c r="E324" s="14">
        <v>38921462.530000001</v>
      </c>
      <c r="F324" s="469">
        <f t="shared" si="8"/>
        <v>112.65079624875889</v>
      </c>
      <c r="G324" s="469">
        <f t="shared" si="9"/>
        <v>306.3818128450983</v>
      </c>
      <c r="H324" s="1"/>
    </row>
    <row r="325" spans="1:8" ht="48" customHeight="1" x14ac:dyDescent="0.3">
      <c r="A325" s="12" t="s">
        <v>574</v>
      </c>
      <c r="B325" s="13" t="s">
        <v>575</v>
      </c>
      <c r="C325" s="164">
        <v>144884.21</v>
      </c>
      <c r="D325" s="14">
        <v>4343000</v>
      </c>
      <c r="E325" s="14">
        <v>1695693.77</v>
      </c>
      <c r="F325" s="469">
        <f t="shared" si="8"/>
        <v>39.044295878425054</v>
      </c>
      <c r="G325" s="469">
        <f t="shared" si="9"/>
        <v>1170.378587149007</v>
      </c>
      <c r="H325" s="1"/>
    </row>
    <row r="326" spans="1:8" ht="78" x14ac:dyDescent="0.3">
      <c r="A326" s="12" t="s">
        <v>576</v>
      </c>
      <c r="B326" s="13" t="s">
        <v>577</v>
      </c>
      <c r="C326" s="165">
        <v>1540756.68</v>
      </c>
      <c r="D326" s="14">
        <v>3131346</v>
      </c>
      <c r="E326" s="14">
        <v>2493500.06</v>
      </c>
      <c r="F326" s="469">
        <f t="shared" si="8"/>
        <v>79.630295087160604</v>
      </c>
      <c r="G326" s="469">
        <f t="shared" si="9"/>
        <v>161.83607005357914</v>
      </c>
      <c r="H326" s="1"/>
    </row>
    <row r="327" spans="1:8" ht="63" customHeight="1" x14ac:dyDescent="0.3">
      <c r="A327" s="12" t="s">
        <v>578</v>
      </c>
      <c r="B327" s="13" t="s">
        <v>579</v>
      </c>
      <c r="C327" s="165">
        <v>1540756.68</v>
      </c>
      <c r="D327" s="14">
        <v>3131346</v>
      </c>
      <c r="E327" s="14">
        <v>2493500.06</v>
      </c>
      <c r="F327" s="469">
        <f t="shared" ref="F327:F389" si="10">E327/D327*100</f>
        <v>79.630295087160604</v>
      </c>
      <c r="G327" s="469">
        <f t="shared" ref="G327:G390" si="11">E327/C327*100</f>
        <v>161.83607005357914</v>
      </c>
      <c r="H327" s="1"/>
    </row>
    <row r="328" spans="1:8" ht="79.2" customHeight="1" x14ac:dyDescent="0.3">
      <c r="A328" s="12" t="s">
        <v>580</v>
      </c>
      <c r="B328" s="13" t="s">
        <v>581</v>
      </c>
      <c r="C328" s="165">
        <v>896808.69</v>
      </c>
      <c r="D328" s="14">
        <v>1700000</v>
      </c>
      <c r="E328" s="14">
        <v>998558.53</v>
      </c>
      <c r="F328" s="469">
        <f t="shared" si="10"/>
        <v>58.738737058823531</v>
      </c>
      <c r="G328" s="469">
        <f t="shared" si="11"/>
        <v>111.34576873914995</v>
      </c>
      <c r="H328" s="1"/>
    </row>
    <row r="329" spans="1:8" ht="78" customHeight="1" x14ac:dyDescent="0.3">
      <c r="A329" s="12" t="s">
        <v>582</v>
      </c>
      <c r="B329" s="13" t="s">
        <v>583</v>
      </c>
      <c r="C329" s="165">
        <v>133942.25</v>
      </c>
      <c r="D329" s="14">
        <v>100000</v>
      </c>
      <c r="E329" s="14">
        <v>283996.03999999998</v>
      </c>
      <c r="F329" s="469">
        <f t="shared" si="10"/>
        <v>283.99603999999999</v>
      </c>
      <c r="G329" s="469">
        <f t="shared" si="11"/>
        <v>212.02872133326113</v>
      </c>
      <c r="H329" s="1"/>
    </row>
    <row r="330" spans="1:8" ht="93.6" x14ac:dyDescent="0.3">
      <c r="A330" s="12" t="s">
        <v>584</v>
      </c>
      <c r="B330" s="13" t="s">
        <v>585</v>
      </c>
      <c r="C330" s="167">
        <v>173934.02</v>
      </c>
      <c r="D330" s="14">
        <v>1087346</v>
      </c>
      <c r="E330" s="14">
        <v>1101665.3899999999</v>
      </c>
      <c r="F330" s="469">
        <f t="shared" si="10"/>
        <v>101.31691200409068</v>
      </c>
      <c r="G330" s="469">
        <f t="shared" si="11"/>
        <v>633.38120397608236</v>
      </c>
      <c r="H330" s="1"/>
    </row>
    <row r="331" spans="1:8" ht="78" customHeight="1" x14ac:dyDescent="0.3">
      <c r="A331" s="12" t="s">
        <v>586</v>
      </c>
      <c r="B331" s="13" t="s">
        <v>587</v>
      </c>
      <c r="C331" s="167">
        <v>336071.72</v>
      </c>
      <c r="D331" s="14">
        <v>244000</v>
      </c>
      <c r="E331" s="14">
        <v>109280.1</v>
      </c>
      <c r="F331" s="469">
        <f t="shared" si="10"/>
        <v>44.786926229508204</v>
      </c>
      <c r="G331" s="469">
        <f t="shared" si="11"/>
        <v>32.51689847631333</v>
      </c>
      <c r="H331" s="1"/>
    </row>
    <row r="332" spans="1:8" ht="31.2" x14ac:dyDescent="0.3">
      <c r="A332" s="12" t="s">
        <v>588</v>
      </c>
      <c r="B332" s="13" t="s">
        <v>589</v>
      </c>
      <c r="C332" s="170">
        <v>20119031.440000001</v>
      </c>
      <c r="D332" s="14">
        <v>14494000</v>
      </c>
      <c r="E332" s="14">
        <v>14956420.34</v>
      </c>
      <c r="F332" s="469">
        <f t="shared" si="10"/>
        <v>103.19042596936663</v>
      </c>
      <c r="G332" s="469">
        <f t="shared" si="11"/>
        <v>74.339663838211095</v>
      </c>
      <c r="H332" s="1"/>
    </row>
    <row r="333" spans="1:8" ht="46.8" x14ac:dyDescent="0.3">
      <c r="A333" s="12" t="s">
        <v>590</v>
      </c>
      <c r="B333" s="13" t="s">
        <v>591</v>
      </c>
      <c r="C333" s="170">
        <v>19908012.940000001</v>
      </c>
      <c r="D333" s="14">
        <v>14494000</v>
      </c>
      <c r="E333" s="14">
        <v>14956420.34</v>
      </c>
      <c r="F333" s="469">
        <f t="shared" si="10"/>
        <v>103.19042596936663</v>
      </c>
      <c r="G333" s="469">
        <f t="shared" si="11"/>
        <v>75.127640237509311</v>
      </c>
      <c r="H333" s="1"/>
    </row>
    <row r="334" spans="1:8" ht="46.8" x14ac:dyDescent="0.3">
      <c r="A334" s="169" t="s">
        <v>1477</v>
      </c>
      <c r="B334" s="168" t="s">
        <v>1478</v>
      </c>
      <c r="C334" s="170">
        <v>211018.5</v>
      </c>
      <c r="D334" s="167">
        <v>0</v>
      </c>
      <c r="E334" s="167">
        <v>0</v>
      </c>
      <c r="F334" s="469"/>
      <c r="G334" s="469">
        <f t="shared" si="11"/>
        <v>0</v>
      </c>
      <c r="H334" s="166"/>
    </row>
    <row r="335" spans="1:8" x14ac:dyDescent="0.3">
      <c r="A335" s="471" t="s">
        <v>592</v>
      </c>
      <c r="B335" s="472" t="s">
        <v>593</v>
      </c>
      <c r="C335" s="468">
        <v>10583168.640000001</v>
      </c>
      <c r="D335" s="468">
        <v>16996500</v>
      </c>
      <c r="E335" s="468">
        <v>10578214.939999999</v>
      </c>
      <c r="F335" s="467">
        <f t="shared" si="10"/>
        <v>62.237607389756711</v>
      </c>
      <c r="G335" s="467">
        <f t="shared" si="11"/>
        <v>99.953192657430805</v>
      </c>
      <c r="H335" s="1"/>
    </row>
    <row r="336" spans="1:8" ht="32.4" customHeight="1" x14ac:dyDescent="0.3">
      <c r="A336" s="12" t="s">
        <v>594</v>
      </c>
      <c r="B336" s="13" t="s">
        <v>595</v>
      </c>
      <c r="C336" s="171">
        <v>10489750.140000001</v>
      </c>
      <c r="D336" s="14">
        <v>16232100</v>
      </c>
      <c r="E336" s="14">
        <v>10482664.939999999</v>
      </c>
      <c r="F336" s="469">
        <f t="shared" si="10"/>
        <v>64.579844505640054</v>
      </c>
      <c r="G336" s="469">
        <f t="shared" si="11"/>
        <v>99.932455969823494</v>
      </c>
      <c r="H336" s="1"/>
    </row>
    <row r="337" spans="1:8" ht="46.8" x14ac:dyDescent="0.3">
      <c r="A337" s="12" t="s">
        <v>596</v>
      </c>
      <c r="B337" s="13" t="s">
        <v>597</v>
      </c>
      <c r="C337" s="171">
        <v>80850</v>
      </c>
      <c r="D337" s="14">
        <v>161700</v>
      </c>
      <c r="E337" s="14">
        <v>0</v>
      </c>
      <c r="F337" s="469">
        <f t="shared" si="10"/>
        <v>0</v>
      </c>
      <c r="G337" s="469">
        <f t="shared" si="11"/>
        <v>0</v>
      </c>
      <c r="H337" s="1"/>
    </row>
    <row r="338" spans="1:8" ht="46.8" x14ac:dyDescent="0.3">
      <c r="A338" s="12" t="s">
        <v>598</v>
      </c>
      <c r="B338" s="13" t="s">
        <v>599</v>
      </c>
      <c r="C338" s="171">
        <v>10322896.57</v>
      </c>
      <c r="D338" s="14">
        <v>15827400</v>
      </c>
      <c r="E338" s="14">
        <v>10337677.5</v>
      </c>
      <c r="F338" s="469">
        <f t="shared" si="10"/>
        <v>65.315070700178168</v>
      </c>
      <c r="G338" s="469">
        <f t="shared" si="11"/>
        <v>100.1431858771399</v>
      </c>
      <c r="H338" s="1"/>
    </row>
    <row r="339" spans="1:8" ht="46.8" x14ac:dyDescent="0.3">
      <c r="A339" s="12" t="s">
        <v>600</v>
      </c>
      <c r="B339" s="13" t="s">
        <v>601</v>
      </c>
      <c r="C339" s="172">
        <v>86003.57</v>
      </c>
      <c r="D339" s="14">
        <v>243000</v>
      </c>
      <c r="E339" s="14">
        <v>144987.44</v>
      </c>
      <c r="F339" s="469">
        <f t="shared" si="10"/>
        <v>59.665613168724285</v>
      </c>
      <c r="G339" s="469">
        <f t="shared" si="11"/>
        <v>168.58304835485316</v>
      </c>
      <c r="H339" s="1"/>
    </row>
    <row r="340" spans="1:8" ht="62.4" x14ac:dyDescent="0.3">
      <c r="A340" s="12" t="s">
        <v>602</v>
      </c>
      <c r="B340" s="13" t="s">
        <v>603</v>
      </c>
      <c r="C340" s="173">
        <v>93418.5</v>
      </c>
      <c r="D340" s="14">
        <v>764400</v>
      </c>
      <c r="E340" s="14">
        <v>95550</v>
      </c>
      <c r="F340" s="469">
        <f t="shared" si="10"/>
        <v>12.5</v>
      </c>
      <c r="G340" s="469">
        <f t="shared" si="11"/>
        <v>102.28166797797009</v>
      </c>
      <c r="H340" s="1"/>
    </row>
    <row r="341" spans="1:8" ht="93.6" x14ac:dyDescent="0.3">
      <c r="A341" s="12" t="s">
        <v>604</v>
      </c>
      <c r="B341" s="13" t="s">
        <v>605</v>
      </c>
      <c r="C341" s="173">
        <v>93418.5</v>
      </c>
      <c r="D341" s="14">
        <v>764400</v>
      </c>
      <c r="E341" s="14">
        <v>95550</v>
      </c>
      <c r="F341" s="469">
        <f t="shared" si="10"/>
        <v>12.5</v>
      </c>
      <c r="G341" s="469">
        <f t="shared" si="11"/>
        <v>102.28166797797009</v>
      </c>
      <c r="H341" s="1"/>
    </row>
    <row r="342" spans="1:8" x14ac:dyDescent="0.3">
      <c r="A342" s="471" t="s">
        <v>606</v>
      </c>
      <c r="B342" s="472" t="s">
        <v>607</v>
      </c>
      <c r="C342" s="468">
        <v>341063715.11000001</v>
      </c>
      <c r="D342" s="468">
        <v>703615018.19000006</v>
      </c>
      <c r="E342" s="468">
        <v>429426120.56999999</v>
      </c>
      <c r="F342" s="467">
        <f t="shared" si="10"/>
        <v>61.031403461891465</v>
      </c>
      <c r="G342" s="467">
        <f t="shared" si="11"/>
        <v>125.90788804124217</v>
      </c>
      <c r="H342" s="1"/>
    </row>
    <row r="343" spans="1:8" ht="31.2" x14ac:dyDescent="0.3">
      <c r="A343" s="12" t="s">
        <v>608</v>
      </c>
      <c r="B343" s="13" t="s">
        <v>609</v>
      </c>
      <c r="C343" s="174">
        <v>270364405.42000002</v>
      </c>
      <c r="D343" s="14">
        <v>520363423</v>
      </c>
      <c r="E343" s="14">
        <v>284196388.05000001</v>
      </c>
      <c r="F343" s="469">
        <f t="shared" si="10"/>
        <v>54.614981662537033</v>
      </c>
      <c r="G343" s="469">
        <f t="shared" si="11"/>
        <v>105.11605165203332</v>
      </c>
      <c r="H343" s="1"/>
    </row>
    <row r="344" spans="1:8" ht="62.4" x14ac:dyDescent="0.3">
      <c r="A344" s="12" t="s">
        <v>610</v>
      </c>
      <c r="B344" s="13" t="s">
        <v>611</v>
      </c>
      <c r="C344" s="174">
        <v>458391.59</v>
      </c>
      <c r="D344" s="14">
        <v>1151786.5</v>
      </c>
      <c r="E344" s="14">
        <v>491479.22</v>
      </c>
      <c r="F344" s="469">
        <f t="shared" si="10"/>
        <v>42.671034953092438</v>
      </c>
      <c r="G344" s="469">
        <f t="shared" si="11"/>
        <v>107.21820179990648</v>
      </c>
      <c r="H344" s="1"/>
    </row>
    <row r="345" spans="1:8" ht="78" x14ac:dyDescent="0.3">
      <c r="A345" s="12" t="s">
        <v>612</v>
      </c>
      <c r="B345" s="13" t="s">
        <v>613</v>
      </c>
      <c r="C345" s="175">
        <v>458391.59</v>
      </c>
      <c r="D345" s="14">
        <v>1151786.5</v>
      </c>
      <c r="E345" s="14">
        <v>491479.22</v>
      </c>
      <c r="F345" s="469">
        <f t="shared" si="10"/>
        <v>42.671034953092438</v>
      </c>
      <c r="G345" s="469">
        <f t="shared" si="11"/>
        <v>107.21820179990648</v>
      </c>
      <c r="H345" s="1"/>
    </row>
    <row r="346" spans="1:8" ht="78" x14ac:dyDescent="0.3">
      <c r="A346" s="12" t="s">
        <v>614</v>
      </c>
      <c r="B346" s="13" t="s">
        <v>615</v>
      </c>
      <c r="C346" s="175">
        <v>2406207.9700000002</v>
      </c>
      <c r="D346" s="14">
        <v>4715325.5</v>
      </c>
      <c r="E346" s="14">
        <v>2346721.91</v>
      </c>
      <c r="F346" s="469">
        <f t="shared" si="10"/>
        <v>49.767972751828061</v>
      </c>
      <c r="G346" s="469">
        <f t="shared" si="11"/>
        <v>97.527808870153478</v>
      </c>
      <c r="H346" s="1"/>
    </row>
    <row r="347" spans="1:8" ht="94.8" customHeight="1" x14ac:dyDescent="0.3">
      <c r="A347" s="12" t="s">
        <v>616</v>
      </c>
      <c r="B347" s="13" t="s">
        <v>617</v>
      </c>
      <c r="C347" s="175">
        <v>2406207.9700000002</v>
      </c>
      <c r="D347" s="14">
        <v>4715325.5</v>
      </c>
      <c r="E347" s="14">
        <v>2346721.91</v>
      </c>
      <c r="F347" s="469">
        <f t="shared" si="10"/>
        <v>49.767972751828061</v>
      </c>
      <c r="G347" s="469">
        <f t="shared" si="11"/>
        <v>97.527808870153478</v>
      </c>
      <c r="H347" s="1"/>
    </row>
    <row r="348" spans="1:8" ht="62.4" x14ac:dyDescent="0.3">
      <c r="A348" s="12" t="s">
        <v>618</v>
      </c>
      <c r="B348" s="13" t="s">
        <v>619</v>
      </c>
      <c r="C348" s="176">
        <v>2012835.33</v>
      </c>
      <c r="D348" s="14">
        <v>3418304</v>
      </c>
      <c r="E348" s="14">
        <v>2241662.58</v>
      </c>
      <c r="F348" s="469">
        <f t="shared" si="10"/>
        <v>65.578210129935783</v>
      </c>
      <c r="G348" s="469">
        <f t="shared" si="11"/>
        <v>111.36840389223495</v>
      </c>
      <c r="H348" s="1"/>
    </row>
    <row r="349" spans="1:8" ht="93.6" x14ac:dyDescent="0.3">
      <c r="A349" s="12" t="s">
        <v>620</v>
      </c>
      <c r="B349" s="13" t="s">
        <v>621</v>
      </c>
      <c r="C349" s="176">
        <v>87742.71</v>
      </c>
      <c r="D349" s="14">
        <v>336000</v>
      </c>
      <c r="E349" s="14">
        <v>447300</v>
      </c>
      <c r="F349" s="469">
        <f t="shared" si="10"/>
        <v>133.125</v>
      </c>
      <c r="G349" s="469">
        <f t="shared" si="11"/>
        <v>509.78594119101172</v>
      </c>
      <c r="H349" s="1"/>
    </row>
    <row r="350" spans="1:8" ht="78" x14ac:dyDescent="0.3">
      <c r="A350" s="12" t="s">
        <v>622</v>
      </c>
      <c r="B350" s="13" t="s">
        <v>623</v>
      </c>
      <c r="C350" s="176">
        <v>1925092.62</v>
      </c>
      <c r="D350" s="14">
        <v>3035304</v>
      </c>
      <c r="E350" s="14">
        <v>1789362.58</v>
      </c>
      <c r="F350" s="469">
        <f t="shared" si="10"/>
        <v>58.951676010047102</v>
      </c>
      <c r="G350" s="469">
        <f t="shared" si="11"/>
        <v>92.949428064401388</v>
      </c>
      <c r="H350" s="1"/>
    </row>
    <row r="351" spans="1:8" ht="78" x14ac:dyDescent="0.3">
      <c r="A351" s="12" t="s">
        <v>624</v>
      </c>
      <c r="B351" s="13" t="s">
        <v>625</v>
      </c>
      <c r="C351" s="14">
        <v>0</v>
      </c>
      <c r="D351" s="14">
        <v>47000</v>
      </c>
      <c r="E351" s="14">
        <v>5000</v>
      </c>
      <c r="F351" s="469">
        <f t="shared" si="10"/>
        <v>10.638297872340425</v>
      </c>
      <c r="G351" s="469"/>
      <c r="H351" s="1"/>
    </row>
    <row r="352" spans="1:8" ht="78" x14ac:dyDescent="0.3">
      <c r="A352" s="12" t="s">
        <v>626</v>
      </c>
      <c r="B352" s="13" t="s">
        <v>627</v>
      </c>
      <c r="C352" s="177">
        <v>1815149.91</v>
      </c>
      <c r="D352" s="14">
        <v>3261022.5</v>
      </c>
      <c r="E352" s="14">
        <v>1158407.75</v>
      </c>
      <c r="F352" s="469">
        <f t="shared" si="10"/>
        <v>35.522838312216493</v>
      </c>
      <c r="G352" s="469">
        <f t="shared" si="11"/>
        <v>63.818847336967345</v>
      </c>
      <c r="H352" s="1"/>
    </row>
    <row r="353" spans="1:8" ht="109.2" x14ac:dyDescent="0.3">
      <c r="A353" s="12" t="s">
        <v>628</v>
      </c>
      <c r="B353" s="13" t="s">
        <v>629</v>
      </c>
      <c r="C353" s="177">
        <v>498531.16</v>
      </c>
      <c r="D353" s="14">
        <v>421000</v>
      </c>
      <c r="E353" s="14">
        <v>404130.53</v>
      </c>
      <c r="F353" s="469">
        <f t="shared" si="10"/>
        <v>95.993000000000009</v>
      </c>
      <c r="G353" s="469">
        <f t="shared" si="11"/>
        <v>81.064246816588152</v>
      </c>
      <c r="H353" s="1"/>
    </row>
    <row r="354" spans="1:8" ht="93.6" x14ac:dyDescent="0.3">
      <c r="A354" s="12" t="s">
        <v>630</v>
      </c>
      <c r="B354" s="13" t="s">
        <v>631</v>
      </c>
      <c r="C354" s="177">
        <v>1306618.75</v>
      </c>
      <c r="D354" s="14">
        <v>2835022.5</v>
      </c>
      <c r="E354" s="14">
        <v>754277.22</v>
      </c>
      <c r="F354" s="469">
        <f t="shared" si="10"/>
        <v>26.605687256450345</v>
      </c>
      <c r="G354" s="469">
        <f t="shared" si="11"/>
        <v>57.727414366279376</v>
      </c>
      <c r="H354" s="1"/>
    </row>
    <row r="355" spans="1:8" ht="93.6" x14ac:dyDescent="0.3">
      <c r="A355" s="12" t="s">
        <v>632</v>
      </c>
      <c r="B355" s="13" t="s">
        <v>633</v>
      </c>
      <c r="C355" s="178">
        <v>10000</v>
      </c>
      <c r="D355" s="14">
        <v>5000</v>
      </c>
      <c r="E355" s="14">
        <v>0</v>
      </c>
      <c r="F355" s="469">
        <f t="shared" si="10"/>
        <v>0</v>
      </c>
      <c r="G355" s="469">
        <f t="shared" si="11"/>
        <v>0</v>
      </c>
      <c r="H355" s="1"/>
    </row>
    <row r="356" spans="1:8" ht="62.4" x14ac:dyDescent="0.3">
      <c r="A356" s="12" t="s">
        <v>634</v>
      </c>
      <c r="B356" s="13" t="s">
        <v>635</v>
      </c>
      <c r="C356" s="178">
        <v>217052.04</v>
      </c>
      <c r="D356" s="14">
        <v>354138</v>
      </c>
      <c r="E356" s="14">
        <v>184000</v>
      </c>
      <c r="F356" s="469">
        <f t="shared" si="10"/>
        <v>51.957146649046415</v>
      </c>
      <c r="G356" s="469">
        <f t="shared" si="11"/>
        <v>84.77229700305972</v>
      </c>
      <c r="H356" s="1"/>
    </row>
    <row r="357" spans="1:8" ht="93.6" x14ac:dyDescent="0.3">
      <c r="A357" s="12" t="s">
        <v>636</v>
      </c>
      <c r="B357" s="13" t="s">
        <v>637</v>
      </c>
      <c r="C357" s="178">
        <v>204052.04</v>
      </c>
      <c r="D357" s="14">
        <v>305000</v>
      </c>
      <c r="E357" s="14">
        <v>184000</v>
      </c>
      <c r="F357" s="469">
        <f t="shared" si="10"/>
        <v>60.327868852459019</v>
      </c>
      <c r="G357" s="469">
        <f t="shared" si="11"/>
        <v>90.173075456633512</v>
      </c>
      <c r="H357" s="1"/>
    </row>
    <row r="358" spans="1:8" ht="78" x14ac:dyDescent="0.3">
      <c r="A358" s="12" t="s">
        <v>638</v>
      </c>
      <c r="B358" s="13" t="s">
        <v>639</v>
      </c>
      <c r="C358" s="179">
        <v>13000</v>
      </c>
      <c r="D358" s="14">
        <v>49138</v>
      </c>
      <c r="E358" s="14">
        <v>0</v>
      </c>
      <c r="F358" s="469">
        <f t="shared" si="10"/>
        <v>0</v>
      </c>
      <c r="G358" s="469">
        <f t="shared" si="11"/>
        <v>0</v>
      </c>
      <c r="H358" s="1"/>
    </row>
    <row r="359" spans="1:8" ht="62.4" x14ac:dyDescent="0.3">
      <c r="A359" s="12" t="s">
        <v>640</v>
      </c>
      <c r="B359" s="13" t="s">
        <v>641</v>
      </c>
      <c r="C359" s="179">
        <v>6000</v>
      </c>
      <c r="D359" s="14">
        <v>8000</v>
      </c>
      <c r="E359" s="14">
        <v>6000</v>
      </c>
      <c r="F359" s="469">
        <f t="shared" si="10"/>
        <v>75</v>
      </c>
      <c r="G359" s="469">
        <f t="shared" si="11"/>
        <v>100</v>
      </c>
      <c r="H359" s="1"/>
    </row>
    <row r="360" spans="1:8" ht="93.6" x14ac:dyDescent="0.3">
      <c r="A360" s="12" t="s">
        <v>642</v>
      </c>
      <c r="B360" s="13" t="s">
        <v>643</v>
      </c>
      <c r="C360" s="179">
        <v>6000</v>
      </c>
      <c r="D360" s="14">
        <v>8000</v>
      </c>
      <c r="E360" s="14">
        <v>6000</v>
      </c>
      <c r="F360" s="469">
        <f t="shared" si="10"/>
        <v>75</v>
      </c>
      <c r="G360" s="469">
        <f t="shared" si="11"/>
        <v>100</v>
      </c>
      <c r="H360" s="1"/>
    </row>
    <row r="361" spans="1:8" ht="46.8" x14ac:dyDescent="0.3">
      <c r="A361" s="12" t="s">
        <v>644</v>
      </c>
      <c r="B361" s="13" t="s">
        <v>645</v>
      </c>
      <c r="C361" s="180">
        <v>26000</v>
      </c>
      <c r="D361" s="14">
        <v>18000</v>
      </c>
      <c r="E361" s="14">
        <v>64004.52</v>
      </c>
      <c r="F361" s="469">
        <f t="shared" si="10"/>
        <v>355.58066666666662</v>
      </c>
      <c r="G361" s="469">
        <f t="shared" si="11"/>
        <v>246.17123076923076</v>
      </c>
      <c r="H361" s="1"/>
    </row>
    <row r="362" spans="1:8" ht="93.6" x14ac:dyDescent="0.3">
      <c r="A362" s="12" t="s">
        <v>646</v>
      </c>
      <c r="B362" s="13" t="s">
        <v>647</v>
      </c>
      <c r="C362" s="180">
        <v>3000</v>
      </c>
      <c r="D362" s="14">
        <v>6000</v>
      </c>
      <c r="E362" s="14">
        <v>50000</v>
      </c>
      <c r="F362" s="469">
        <f t="shared" si="10"/>
        <v>833.33333333333337</v>
      </c>
      <c r="G362" s="469">
        <f t="shared" si="11"/>
        <v>1666.6666666666667</v>
      </c>
      <c r="H362" s="1"/>
    </row>
    <row r="363" spans="1:8" ht="78" x14ac:dyDescent="0.3">
      <c r="A363" s="12" t="s">
        <v>648</v>
      </c>
      <c r="B363" s="13" t="s">
        <v>649</v>
      </c>
      <c r="C363" s="180">
        <v>23000</v>
      </c>
      <c r="D363" s="14">
        <v>12000</v>
      </c>
      <c r="E363" s="14">
        <v>14004.52</v>
      </c>
      <c r="F363" s="469">
        <f t="shared" si="10"/>
        <v>116.70433333333334</v>
      </c>
      <c r="G363" s="469">
        <f t="shared" si="11"/>
        <v>60.889217391304349</v>
      </c>
      <c r="H363" s="1"/>
    </row>
    <row r="364" spans="1:8" ht="62.4" x14ac:dyDescent="0.3">
      <c r="A364" s="12" t="s">
        <v>650</v>
      </c>
      <c r="B364" s="13" t="s">
        <v>651</v>
      </c>
      <c r="C364" s="181">
        <v>251803594.71000001</v>
      </c>
      <c r="D364" s="14">
        <v>481757538</v>
      </c>
      <c r="E364" s="14">
        <v>260202158.87</v>
      </c>
      <c r="F364" s="469">
        <f t="shared" si="10"/>
        <v>54.011019723784791</v>
      </c>
      <c r="G364" s="469">
        <f t="shared" si="11"/>
        <v>103.33536309109191</v>
      </c>
      <c r="H364" s="1"/>
    </row>
    <row r="365" spans="1:8" ht="93.6" x14ac:dyDescent="0.3">
      <c r="A365" s="12" t="s">
        <v>652</v>
      </c>
      <c r="B365" s="13" t="s">
        <v>653</v>
      </c>
      <c r="C365" s="181">
        <v>204941259.97999999</v>
      </c>
      <c r="D365" s="14">
        <v>379144000</v>
      </c>
      <c r="E365" s="14">
        <v>215270600.94</v>
      </c>
      <c r="F365" s="469">
        <f t="shared" si="10"/>
        <v>56.778058188973056</v>
      </c>
      <c r="G365" s="469">
        <f t="shared" si="11"/>
        <v>105.04014709434695</v>
      </c>
      <c r="H365" s="1"/>
    </row>
    <row r="366" spans="1:8" ht="78" x14ac:dyDescent="0.3">
      <c r="A366" s="12" t="s">
        <v>654</v>
      </c>
      <c r="B366" s="13" t="s">
        <v>655</v>
      </c>
      <c r="C366" s="181">
        <v>46862334.729999997</v>
      </c>
      <c r="D366" s="14">
        <v>102613538</v>
      </c>
      <c r="E366" s="14">
        <v>44931557.93</v>
      </c>
      <c r="F366" s="469">
        <f t="shared" si="10"/>
        <v>43.787163765857095</v>
      </c>
      <c r="G366" s="469">
        <f t="shared" si="11"/>
        <v>95.879896272509086</v>
      </c>
      <c r="H366" s="1"/>
    </row>
    <row r="367" spans="1:8" ht="62.4" x14ac:dyDescent="0.3">
      <c r="A367" s="12" t="s">
        <v>656</v>
      </c>
      <c r="B367" s="13" t="s">
        <v>657</v>
      </c>
      <c r="C367" s="182">
        <v>117300</v>
      </c>
      <c r="D367" s="14">
        <v>319967</v>
      </c>
      <c r="E367" s="14">
        <v>138000</v>
      </c>
      <c r="F367" s="469">
        <f t="shared" si="10"/>
        <v>43.129447724296568</v>
      </c>
      <c r="G367" s="469">
        <f t="shared" si="11"/>
        <v>117.64705882352942</v>
      </c>
      <c r="H367" s="1"/>
    </row>
    <row r="368" spans="1:8" ht="78" x14ac:dyDescent="0.3">
      <c r="A368" s="12" t="s">
        <v>658</v>
      </c>
      <c r="B368" s="13" t="s">
        <v>659</v>
      </c>
      <c r="C368" s="182">
        <v>117300</v>
      </c>
      <c r="D368" s="14">
        <v>319967</v>
      </c>
      <c r="E368" s="14">
        <v>138000</v>
      </c>
      <c r="F368" s="469">
        <f t="shared" si="10"/>
        <v>43.129447724296568</v>
      </c>
      <c r="G368" s="469">
        <f t="shared" si="11"/>
        <v>117.64705882352942</v>
      </c>
      <c r="H368" s="1"/>
    </row>
    <row r="369" spans="1:8" ht="78" x14ac:dyDescent="0.3">
      <c r="A369" s="12" t="s">
        <v>660</v>
      </c>
      <c r="B369" s="13" t="s">
        <v>661</v>
      </c>
      <c r="C369" s="182">
        <v>1113669.55</v>
      </c>
      <c r="D369" s="14">
        <v>2040574.5</v>
      </c>
      <c r="E369" s="14">
        <v>1864242.65</v>
      </c>
      <c r="F369" s="469">
        <f t="shared" si="10"/>
        <v>91.358715400981438</v>
      </c>
      <c r="G369" s="469">
        <f t="shared" si="11"/>
        <v>167.39639240383289</v>
      </c>
      <c r="H369" s="1"/>
    </row>
    <row r="370" spans="1:8" ht="109.2" x14ac:dyDescent="0.3">
      <c r="A370" s="12" t="s">
        <v>662</v>
      </c>
      <c r="B370" s="13" t="s">
        <v>663</v>
      </c>
      <c r="C370" s="182">
        <v>321978.84999999998</v>
      </c>
      <c r="D370" s="14">
        <v>250000</v>
      </c>
      <c r="E370" s="14">
        <v>707500</v>
      </c>
      <c r="F370" s="469">
        <f t="shared" si="10"/>
        <v>283</v>
      </c>
      <c r="G370" s="469">
        <f t="shared" si="11"/>
        <v>219.73492979430173</v>
      </c>
      <c r="H370" s="1"/>
    </row>
    <row r="371" spans="1:8" ht="94.8" customHeight="1" x14ac:dyDescent="0.3">
      <c r="A371" s="12" t="s">
        <v>664</v>
      </c>
      <c r="B371" s="13" t="s">
        <v>665</v>
      </c>
      <c r="C371" s="183">
        <v>791690.7</v>
      </c>
      <c r="D371" s="14">
        <v>1790574.5</v>
      </c>
      <c r="E371" s="14">
        <v>1156742.6499999999</v>
      </c>
      <c r="F371" s="469">
        <f t="shared" si="10"/>
        <v>64.601760496421676</v>
      </c>
      <c r="G371" s="469">
        <f t="shared" si="11"/>
        <v>146.1104254477159</v>
      </c>
      <c r="H371" s="1"/>
    </row>
    <row r="372" spans="1:8" ht="93.6" x14ac:dyDescent="0.3">
      <c r="A372" s="12" t="s">
        <v>666</v>
      </c>
      <c r="B372" s="13" t="s">
        <v>667</v>
      </c>
      <c r="C372" s="183">
        <v>281501.33</v>
      </c>
      <c r="D372" s="14">
        <v>681285</v>
      </c>
      <c r="E372" s="14">
        <v>352688.74</v>
      </c>
      <c r="F372" s="469">
        <f t="shared" si="10"/>
        <v>51.768164571361474</v>
      </c>
      <c r="G372" s="469">
        <f t="shared" si="11"/>
        <v>125.28848087502817</v>
      </c>
      <c r="H372" s="1"/>
    </row>
    <row r="373" spans="1:8" ht="156" x14ac:dyDescent="0.3">
      <c r="A373" s="12" t="s">
        <v>668</v>
      </c>
      <c r="B373" s="13" t="s">
        <v>669</v>
      </c>
      <c r="C373" s="183">
        <v>550</v>
      </c>
      <c r="D373" s="14">
        <v>50000</v>
      </c>
      <c r="E373" s="14">
        <v>17500</v>
      </c>
      <c r="F373" s="469">
        <f t="shared" si="10"/>
        <v>35</v>
      </c>
      <c r="G373" s="469">
        <f t="shared" si="11"/>
        <v>3181.8181818181815</v>
      </c>
      <c r="H373" s="1"/>
    </row>
    <row r="374" spans="1:8" ht="140.4" x14ac:dyDescent="0.3">
      <c r="A374" s="12" t="s">
        <v>670</v>
      </c>
      <c r="B374" s="13" t="s">
        <v>671</v>
      </c>
      <c r="C374" s="184">
        <v>209719.18</v>
      </c>
      <c r="D374" s="14">
        <v>425285</v>
      </c>
      <c r="E374" s="14">
        <v>290188.74</v>
      </c>
      <c r="F374" s="469">
        <f t="shared" si="10"/>
        <v>68.233946647542226</v>
      </c>
      <c r="G374" s="469">
        <f t="shared" si="11"/>
        <v>138.37014811902279</v>
      </c>
      <c r="H374" s="1"/>
    </row>
    <row r="375" spans="1:8" ht="140.4" x14ac:dyDescent="0.3">
      <c r="A375" s="12" t="s">
        <v>672</v>
      </c>
      <c r="B375" s="13" t="s">
        <v>673</v>
      </c>
      <c r="C375" s="184">
        <v>71232.149999999994</v>
      </c>
      <c r="D375" s="14">
        <v>206000</v>
      </c>
      <c r="E375" s="14">
        <v>25000</v>
      </c>
      <c r="F375" s="469">
        <f t="shared" si="10"/>
        <v>12.135922330097088</v>
      </c>
      <c r="G375" s="469">
        <f t="shared" si="11"/>
        <v>35.096511898068499</v>
      </c>
      <c r="H375" s="1"/>
    </row>
    <row r="376" spans="1:8" ht="218.4" x14ac:dyDescent="0.3">
      <c r="A376" s="12" t="s">
        <v>674</v>
      </c>
      <c r="B376" s="13" t="s">
        <v>675</v>
      </c>
      <c r="C376" s="14">
        <v>0</v>
      </c>
      <c r="D376" s="14">
        <v>0</v>
      </c>
      <c r="E376" s="14">
        <v>20000</v>
      </c>
      <c r="F376" s="469"/>
      <c r="G376" s="469"/>
      <c r="H376" s="1"/>
    </row>
    <row r="377" spans="1:8" ht="62.4" x14ac:dyDescent="0.3">
      <c r="A377" s="12" t="s">
        <v>676</v>
      </c>
      <c r="B377" s="13" t="s">
        <v>677</v>
      </c>
      <c r="C377" s="466">
        <v>0</v>
      </c>
      <c r="D377" s="14">
        <v>322303</v>
      </c>
      <c r="E377" s="466">
        <v>0</v>
      </c>
      <c r="F377" s="469">
        <f t="shared" si="10"/>
        <v>0</v>
      </c>
      <c r="G377" s="469"/>
      <c r="H377" s="1"/>
    </row>
    <row r="378" spans="1:8" ht="93.6" x14ac:dyDescent="0.3">
      <c r="A378" s="12" t="s">
        <v>678</v>
      </c>
      <c r="B378" s="13" t="s">
        <v>679</v>
      </c>
      <c r="C378" s="466">
        <v>0</v>
      </c>
      <c r="D378" s="14">
        <v>322303</v>
      </c>
      <c r="E378" s="466">
        <v>0</v>
      </c>
      <c r="F378" s="469">
        <f t="shared" si="10"/>
        <v>0</v>
      </c>
      <c r="G378" s="469"/>
      <c r="H378" s="1"/>
    </row>
    <row r="379" spans="1:8" ht="62.4" x14ac:dyDescent="0.3">
      <c r="A379" s="12" t="s">
        <v>680</v>
      </c>
      <c r="B379" s="13" t="s">
        <v>681</v>
      </c>
      <c r="C379" s="185">
        <v>184873.39</v>
      </c>
      <c r="D379" s="14">
        <v>377742.5</v>
      </c>
      <c r="E379" s="14">
        <v>248703.15</v>
      </c>
      <c r="F379" s="469">
        <f t="shared" si="10"/>
        <v>65.839334996723949</v>
      </c>
      <c r="G379" s="469">
        <f t="shared" si="11"/>
        <v>134.52620195908128</v>
      </c>
      <c r="H379" s="1"/>
    </row>
    <row r="380" spans="1:8" ht="78" customHeight="1" x14ac:dyDescent="0.3">
      <c r="A380" s="12" t="s">
        <v>682</v>
      </c>
      <c r="B380" s="13" t="s">
        <v>683</v>
      </c>
      <c r="C380" s="185">
        <v>184873.39</v>
      </c>
      <c r="D380" s="14">
        <v>377742.5</v>
      </c>
      <c r="E380" s="14">
        <v>248703.15</v>
      </c>
      <c r="F380" s="469">
        <f t="shared" si="10"/>
        <v>65.839334996723949</v>
      </c>
      <c r="G380" s="469">
        <f t="shared" si="11"/>
        <v>134.52620195908128</v>
      </c>
      <c r="H380" s="1"/>
    </row>
    <row r="381" spans="1:8" ht="93.6" x14ac:dyDescent="0.3">
      <c r="A381" s="12" t="s">
        <v>684</v>
      </c>
      <c r="B381" s="13" t="s">
        <v>685</v>
      </c>
      <c r="C381" s="185">
        <v>37000</v>
      </c>
      <c r="D381" s="14">
        <v>282500</v>
      </c>
      <c r="E381" s="14">
        <v>39000</v>
      </c>
      <c r="F381" s="469">
        <f t="shared" si="10"/>
        <v>13.805309734513274</v>
      </c>
      <c r="G381" s="469">
        <f t="shared" si="11"/>
        <v>105.40540540540539</v>
      </c>
      <c r="H381" s="1"/>
    </row>
    <row r="382" spans="1:8" ht="124.8" x14ac:dyDescent="0.3">
      <c r="A382" s="12" t="s">
        <v>686</v>
      </c>
      <c r="B382" s="13" t="s">
        <v>687</v>
      </c>
      <c r="C382" s="185">
        <v>37000</v>
      </c>
      <c r="D382" s="14">
        <v>282500</v>
      </c>
      <c r="E382" s="14">
        <v>39000</v>
      </c>
      <c r="F382" s="469">
        <f t="shared" si="10"/>
        <v>13.805309734513274</v>
      </c>
      <c r="G382" s="469">
        <f t="shared" si="11"/>
        <v>105.40540540540539</v>
      </c>
      <c r="H382" s="1"/>
    </row>
    <row r="383" spans="1:8" ht="62.4" x14ac:dyDescent="0.3">
      <c r="A383" s="12" t="s">
        <v>688</v>
      </c>
      <c r="B383" s="13" t="s">
        <v>689</v>
      </c>
      <c r="C383" s="186">
        <v>2056900.9</v>
      </c>
      <c r="D383" s="14">
        <v>5619617</v>
      </c>
      <c r="E383" s="14">
        <v>2946360.72</v>
      </c>
      <c r="F383" s="469">
        <f t="shared" si="10"/>
        <v>52.429920402048758</v>
      </c>
      <c r="G383" s="469">
        <f t="shared" si="11"/>
        <v>143.24271626309272</v>
      </c>
      <c r="H383" s="1"/>
    </row>
    <row r="384" spans="1:8" ht="93.6" x14ac:dyDescent="0.3">
      <c r="A384" s="12" t="s">
        <v>690</v>
      </c>
      <c r="B384" s="13" t="s">
        <v>691</v>
      </c>
      <c r="C384" s="186">
        <v>33598.99</v>
      </c>
      <c r="D384" s="14">
        <v>28000</v>
      </c>
      <c r="E384" s="14">
        <v>8500</v>
      </c>
      <c r="F384" s="469">
        <f t="shared" si="10"/>
        <v>30.357142857142854</v>
      </c>
      <c r="G384" s="469">
        <f t="shared" si="11"/>
        <v>25.298379504860119</v>
      </c>
      <c r="H384" s="1"/>
    </row>
    <row r="385" spans="1:8" ht="78" x14ac:dyDescent="0.3">
      <c r="A385" s="12" t="s">
        <v>692</v>
      </c>
      <c r="B385" s="13" t="s">
        <v>693</v>
      </c>
      <c r="C385" s="186">
        <v>2018001.91</v>
      </c>
      <c r="D385" s="14">
        <v>5514617</v>
      </c>
      <c r="E385" s="14">
        <v>2858960.72</v>
      </c>
      <c r="F385" s="469">
        <f t="shared" si="10"/>
        <v>51.843323298789393</v>
      </c>
      <c r="G385" s="469">
        <f t="shared" si="11"/>
        <v>141.67284509656389</v>
      </c>
      <c r="H385" s="1"/>
    </row>
    <row r="386" spans="1:8" ht="78" x14ac:dyDescent="0.3">
      <c r="A386" s="12" t="s">
        <v>694</v>
      </c>
      <c r="B386" s="13" t="s">
        <v>695</v>
      </c>
      <c r="C386" s="186">
        <v>5300</v>
      </c>
      <c r="D386" s="14">
        <v>77000</v>
      </c>
      <c r="E386" s="14">
        <v>78900</v>
      </c>
      <c r="F386" s="469">
        <f t="shared" si="10"/>
        <v>102.46753246753246</v>
      </c>
      <c r="G386" s="469">
        <f t="shared" si="11"/>
        <v>1488.6792452830189</v>
      </c>
      <c r="H386" s="1"/>
    </row>
    <row r="387" spans="1:8" ht="62.4" x14ac:dyDescent="0.3">
      <c r="A387" s="12" t="s">
        <v>696</v>
      </c>
      <c r="B387" s="13" t="s">
        <v>697</v>
      </c>
      <c r="C387" s="187">
        <v>7807928.7000000002</v>
      </c>
      <c r="D387" s="14">
        <v>16035319.5</v>
      </c>
      <c r="E387" s="14">
        <v>11902957.939999999</v>
      </c>
      <c r="F387" s="469">
        <f t="shared" si="10"/>
        <v>74.229627541877164</v>
      </c>
      <c r="G387" s="469">
        <f t="shared" si="11"/>
        <v>152.44706243283187</v>
      </c>
      <c r="H387" s="1"/>
    </row>
    <row r="388" spans="1:8" ht="109.2" x14ac:dyDescent="0.3">
      <c r="A388" s="12" t="s">
        <v>698</v>
      </c>
      <c r="B388" s="13" t="s">
        <v>699</v>
      </c>
      <c r="C388" s="466">
        <v>0</v>
      </c>
      <c r="D388" s="466">
        <v>0</v>
      </c>
      <c r="E388" s="14">
        <v>6189.46</v>
      </c>
      <c r="F388" s="469"/>
      <c r="G388" s="469"/>
      <c r="H388" s="1"/>
    </row>
    <row r="389" spans="1:8" ht="93.6" x14ac:dyDescent="0.3">
      <c r="A389" s="12" t="s">
        <v>700</v>
      </c>
      <c r="B389" s="13" t="s">
        <v>701</v>
      </c>
      <c r="C389" s="188">
        <v>7802968.7000000002</v>
      </c>
      <c r="D389" s="14">
        <v>16035319.5</v>
      </c>
      <c r="E389" s="14">
        <v>11896450.85</v>
      </c>
      <c r="F389" s="469">
        <f t="shared" si="10"/>
        <v>74.189047807871873</v>
      </c>
      <c r="G389" s="469">
        <f t="shared" si="11"/>
        <v>152.46057375572965</v>
      </c>
      <c r="H389" s="1"/>
    </row>
    <row r="390" spans="1:8" ht="124.8" x14ac:dyDescent="0.3">
      <c r="A390" s="12" t="s">
        <v>702</v>
      </c>
      <c r="B390" s="13" t="s">
        <v>703</v>
      </c>
      <c r="C390" s="188">
        <v>4960</v>
      </c>
      <c r="D390" s="466">
        <v>0</v>
      </c>
      <c r="E390" s="14">
        <v>317.63</v>
      </c>
      <c r="F390" s="469"/>
      <c r="G390" s="469">
        <f t="shared" si="11"/>
        <v>6.4038306451612907</v>
      </c>
      <c r="H390" s="1"/>
    </row>
    <row r="391" spans="1:8" ht="156" x14ac:dyDescent="0.3">
      <c r="A391" s="12" t="s">
        <v>704</v>
      </c>
      <c r="B391" s="13" t="s">
        <v>705</v>
      </c>
      <c r="C391" s="189">
        <v>20000</v>
      </c>
      <c r="D391" s="466">
        <v>0</v>
      </c>
      <c r="E391" s="14">
        <v>10000</v>
      </c>
      <c r="F391" s="469"/>
      <c r="G391" s="469">
        <f t="shared" ref="G391:G454" si="12">E391/C391*100</f>
        <v>50</v>
      </c>
      <c r="H391" s="1"/>
    </row>
    <row r="392" spans="1:8" ht="140.4" x14ac:dyDescent="0.3">
      <c r="A392" s="12" t="s">
        <v>706</v>
      </c>
      <c r="B392" s="13" t="s">
        <v>707</v>
      </c>
      <c r="C392" s="189">
        <v>20000</v>
      </c>
      <c r="D392" s="466">
        <v>0</v>
      </c>
      <c r="E392" s="14">
        <v>10000</v>
      </c>
      <c r="F392" s="469"/>
      <c r="G392" s="469">
        <f t="shared" si="12"/>
        <v>50</v>
      </c>
      <c r="H392" s="1"/>
    </row>
    <row r="393" spans="1:8" ht="109.2" x14ac:dyDescent="0.3">
      <c r="A393" s="12" t="s">
        <v>708</v>
      </c>
      <c r="B393" s="13" t="s">
        <v>709</v>
      </c>
      <c r="C393" s="190">
        <v>3053318.1</v>
      </c>
      <c r="D393" s="14">
        <v>7503283</v>
      </c>
      <c r="E393" s="14">
        <v>1780905.02</v>
      </c>
      <c r="F393" s="469">
        <f t="shared" ref="F393:F454" si="13">E393/D393*100</f>
        <v>23.735010661333181</v>
      </c>
      <c r="G393" s="469">
        <f t="shared" si="12"/>
        <v>58.326874622070989</v>
      </c>
      <c r="H393" s="1"/>
    </row>
    <row r="394" spans="1:8" ht="156" x14ac:dyDescent="0.3">
      <c r="A394" s="12" t="s">
        <v>710</v>
      </c>
      <c r="B394" s="13" t="s">
        <v>711</v>
      </c>
      <c r="C394" s="190">
        <v>17889.64</v>
      </c>
      <c r="D394" s="14">
        <v>100000</v>
      </c>
      <c r="E394" s="466">
        <v>0</v>
      </c>
      <c r="F394" s="469">
        <f t="shared" si="13"/>
        <v>0</v>
      </c>
      <c r="G394" s="469">
        <f t="shared" si="12"/>
        <v>0</v>
      </c>
      <c r="H394" s="1"/>
    </row>
    <row r="395" spans="1:8" ht="140.4" x14ac:dyDescent="0.3">
      <c r="A395" s="12" t="s">
        <v>712</v>
      </c>
      <c r="B395" s="13" t="s">
        <v>713</v>
      </c>
      <c r="C395" s="190">
        <v>3035428.46</v>
      </c>
      <c r="D395" s="14">
        <v>7403283</v>
      </c>
      <c r="E395" s="14">
        <v>1780905.02</v>
      </c>
      <c r="F395" s="469">
        <f t="shared" si="13"/>
        <v>24.055611814380189</v>
      </c>
      <c r="G395" s="469">
        <f t="shared" si="12"/>
        <v>58.670630636440698</v>
      </c>
      <c r="H395" s="1"/>
    </row>
    <row r="396" spans="1:8" ht="31.8" customHeight="1" x14ac:dyDescent="0.3">
      <c r="A396" s="12" t="s">
        <v>714</v>
      </c>
      <c r="B396" s="13" t="s">
        <v>715</v>
      </c>
      <c r="C396" s="191">
        <v>862007.73</v>
      </c>
      <c r="D396" s="14">
        <v>1968873</v>
      </c>
      <c r="E396" s="14">
        <v>739787.05</v>
      </c>
      <c r="F396" s="469">
        <f t="shared" si="13"/>
        <v>37.574137590388005</v>
      </c>
      <c r="G396" s="469">
        <f t="shared" si="12"/>
        <v>85.821393968242035</v>
      </c>
      <c r="H396" s="1"/>
    </row>
    <row r="397" spans="1:8" ht="62.4" x14ac:dyDescent="0.3">
      <c r="A397" s="12" t="s">
        <v>716</v>
      </c>
      <c r="B397" s="13" t="s">
        <v>717</v>
      </c>
      <c r="C397" s="191">
        <v>814152.87</v>
      </c>
      <c r="D397" s="14">
        <v>1466000</v>
      </c>
      <c r="E397" s="14">
        <v>678840.04</v>
      </c>
      <c r="F397" s="469">
        <f t="shared" si="13"/>
        <v>46.305596180081857</v>
      </c>
      <c r="G397" s="469">
        <f t="shared" si="12"/>
        <v>83.379923478007285</v>
      </c>
      <c r="H397" s="1"/>
    </row>
    <row r="398" spans="1:8" ht="46.8" x14ac:dyDescent="0.3">
      <c r="A398" s="12" t="s">
        <v>718</v>
      </c>
      <c r="B398" s="13" t="s">
        <v>719</v>
      </c>
      <c r="C398" s="191">
        <v>47854.86</v>
      </c>
      <c r="D398" s="14">
        <v>502873</v>
      </c>
      <c r="E398" s="14">
        <v>60947.01</v>
      </c>
      <c r="F398" s="469">
        <f t="shared" si="13"/>
        <v>12.119761848418985</v>
      </c>
      <c r="G398" s="469">
        <f t="shared" si="12"/>
        <v>127.35803636245096</v>
      </c>
      <c r="H398" s="1"/>
    </row>
    <row r="399" spans="1:8" ht="109.8" customHeight="1" x14ac:dyDescent="0.3">
      <c r="A399" s="12" t="s">
        <v>720</v>
      </c>
      <c r="B399" s="13" t="s">
        <v>721</v>
      </c>
      <c r="C399" s="192">
        <v>33455871.190000001</v>
      </c>
      <c r="D399" s="14">
        <v>8315334.1900000004</v>
      </c>
      <c r="E399" s="14">
        <v>12793493.08</v>
      </c>
      <c r="F399" s="469">
        <f t="shared" si="13"/>
        <v>153.85422627253419</v>
      </c>
      <c r="G399" s="469">
        <f t="shared" si="12"/>
        <v>38.239904163141297</v>
      </c>
      <c r="H399" s="1"/>
    </row>
    <row r="400" spans="1:8" ht="62.4" x14ac:dyDescent="0.3">
      <c r="A400" s="12" t="s">
        <v>722</v>
      </c>
      <c r="B400" s="13" t="s">
        <v>723</v>
      </c>
      <c r="C400" s="192">
        <v>27755240.829999998</v>
      </c>
      <c r="D400" s="14">
        <v>3468604.19</v>
      </c>
      <c r="E400" s="14">
        <v>8355498.1299999999</v>
      </c>
      <c r="F400" s="469">
        <f t="shared" si="13"/>
        <v>240.88935122920438</v>
      </c>
      <c r="G400" s="469">
        <f t="shared" si="12"/>
        <v>30.104217726580611</v>
      </c>
      <c r="H400" s="1"/>
    </row>
    <row r="401" spans="1:8" ht="93.6" x14ac:dyDescent="0.3">
      <c r="A401" s="12" t="s">
        <v>724</v>
      </c>
      <c r="B401" s="13" t="s">
        <v>725</v>
      </c>
      <c r="C401" s="192">
        <v>7852075.2599999998</v>
      </c>
      <c r="D401" s="14">
        <v>1080000</v>
      </c>
      <c r="E401" s="14">
        <v>6382856.1699999999</v>
      </c>
      <c r="F401" s="469">
        <f t="shared" si="13"/>
        <v>591.00520092592592</v>
      </c>
      <c r="G401" s="469">
        <f t="shared" si="12"/>
        <v>81.288779827614647</v>
      </c>
      <c r="H401" s="1"/>
    </row>
    <row r="402" spans="1:8" ht="78" x14ac:dyDescent="0.3">
      <c r="A402" s="12" t="s">
        <v>726</v>
      </c>
      <c r="B402" s="13" t="s">
        <v>727</v>
      </c>
      <c r="C402" s="192">
        <v>16963916.09</v>
      </c>
      <c r="D402" s="14">
        <v>1932000</v>
      </c>
      <c r="E402" s="14">
        <v>683668.32</v>
      </c>
      <c r="F402" s="469">
        <f t="shared" si="13"/>
        <v>35.386559006211179</v>
      </c>
      <c r="G402" s="469">
        <f t="shared" si="12"/>
        <v>4.0301326437414602</v>
      </c>
      <c r="H402" s="1"/>
    </row>
    <row r="403" spans="1:8" ht="78" x14ac:dyDescent="0.3">
      <c r="A403" s="12" t="s">
        <v>728</v>
      </c>
      <c r="B403" s="13" t="s">
        <v>729</v>
      </c>
      <c r="C403" s="194">
        <v>963332.9</v>
      </c>
      <c r="D403" s="14">
        <v>267000</v>
      </c>
      <c r="E403" s="14">
        <v>1104188.45</v>
      </c>
      <c r="F403" s="469">
        <f t="shared" si="13"/>
        <v>413.55372659176027</v>
      </c>
      <c r="G403" s="469">
        <f t="shared" si="12"/>
        <v>114.62168996823424</v>
      </c>
      <c r="H403" s="1"/>
    </row>
    <row r="404" spans="1:8" ht="78" x14ac:dyDescent="0.3">
      <c r="A404" s="196" t="s">
        <v>1479</v>
      </c>
      <c r="B404" s="195" t="s">
        <v>1480</v>
      </c>
      <c r="C404" s="197">
        <v>6300</v>
      </c>
      <c r="D404" s="466">
        <v>0</v>
      </c>
      <c r="E404" s="466">
        <v>0</v>
      </c>
      <c r="F404" s="469"/>
      <c r="G404" s="469">
        <f t="shared" si="12"/>
        <v>0</v>
      </c>
      <c r="H404" s="193"/>
    </row>
    <row r="405" spans="1:8" ht="78" x14ac:dyDescent="0.3">
      <c r="A405" s="12" t="s">
        <v>730</v>
      </c>
      <c r="B405" s="13" t="s">
        <v>731</v>
      </c>
      <c r="C405" s="197">
        <v>1969616.58</v>
      </c>
      <c r="D405" s="14">
        <v>189604.19</v>
      </c>
      <c r="E405" s="14">
        <v>184785.19</v>
      </c>
      <c r="F405" s="469">
        <f t="shared" si="13"/>
        <v>97.458389500780555</v>
      </c>
      <c r="G405" s="469">
        <f t="shared" si="12"/>
        <v>9.3817848547964608</v>
      </c>
      <c r="H405" s="1"/>
    </row>
    <row r="406" spans="1:8" ht="78.599999999999994" customHeight="1" x14ac:dyDescent="0.3">
      <c r="A406" s="12" t="s">
        <v>732</v>
      </c>
      <c r="B406" s="13" t="s">
        <v>733</v>
      </c>
      <c r="C406" s="197">
        <v>741558.71</v>
      </c>
      <c r="D406" s="14">
        <v>150000</v>
      </c>
      <c r="E406" s="14">
        <v>330275.28000000003</v>
      </c>
      <c r="F406" s="469">
        <f t="shared" si="13"/>
        <v>220.18352000000002</v>
      </c>
      <c r="G406" s="469">
        <f t="shared" si="12"/>
        <v>44.537981355515335</v>
      </c>
      <c r="H406" s="1"/>
    </row>
    <row r="407" spans="1:8" ht="93.6" x14ac:dyDescent="0.3">
      <c r="A407" s="12" t="s">
        <v>734</v>
      </c>
      <c r="B407" s="13" t="s">
        <v>735</v>
      </c>
      <c r="C407" s="197">
        <v>741558.71</v>
      </c>
      <c r="D407" s="14">
        <v>150000</v>
      </c>
      <c r="E407" s="14">
        <v>330275.28000000003</v>
      </c>
      <c r="F407" s="469">
        <f t="shared" si="13"/>
        <v>220.18352000000002</v>
      </c>
      <c r="G407" s="469">
        <f t="shared" si="12"/>
        <v>44.537981355515335</v>
      </c>
      <c r="H407" s="1"/>
    </row>
    <row r="408" spans="1:8" ht="63.6" customHeight="1" x14ac:dyDescent="0.3">
      <c r="A408" s="12" t="s">
        <v>736</v>
      </c>
      <c r="B408" s="13" t="s">
        <v>737</v>
      </c>
      <c r="C408" s="198">
        <v>15489.27</v>
      </c>
      <c r="D408" s="466">
        <v>0</v>
      </c>
      <c r="E408" s="14">
        <v>742.26</v>
      </c>
      <c r="F408" s="469"/>
      <c r="G408" s="469">
        <f t="shared" si="12"/>
        <v>4.7920915575750183</v>
      </c>
      <c r="H408" s="1"/>
    </row>
    <row r="409" spans="1:8" ht="78" x14ac:dyDescent="0.3">
      <c r="A409" s="12" t="s">
        <v>738</v>
      </c>
      <c r="B409" s="13" t="s">
        <v>739</v>
      </c>
      <c r="C409" s="198">
        <v>15489.27</v>
      </c>
      <c r="D409" s="466">
        <v>0</v>
      </c>
      <c r="E409" s="14">
        <v>742.26</v>
      </c>
      <c r="F409" s="469"/>
      <c r="G409" s="469">
        <f t="shared" si="12"/>
        <v>4.7920915575750183</v>
      </c>
      <c r="H409" s="1"/>
    </row>
    <row r="410" spans="1:8" ht="93.6" x14ac:dyDescent="0.3">
      <c r="A410" s="12" t="s">
        <v>740</v>
      </c>
      <c r="B410" s="13" t="s">
        <v>741</v>
      </c>
      <c r="C410" s="199">
        <v>4943582.38</v>
      </c>
      <c r="D410" s="14">
        <v>4696730</v>
      </c>
      <c r="E410" s="14">
        <v>4106977.41</v>
      </c>
      <c r="F410" s="469">
        <f t="shared" si="13"/>
        <v>87.443336321227747</v>
      </c>
      <c r="G410" s="469">
        <f t="shared" si="12"/>
        <v>83.076948947293573</v>
      </c>
      <c r="H410" s="1"/>
    </row>
    <row r="411" spans="1:8" ht="78" x14ac:dyDescent="0.3">
      <c r="A411" s="12" t="s">
        <v>742</v>
      </c>
      <c r="B411" s="13" t="s">
        <v>743</v>
      </c>
      <c r="C411" s="199">
        <v>2898954.18</v>
      </c>
      <c r="D411" s="14">
        <v>4054000</v>
      </c>
      <c r="E411" s="14">
        <v>3246649.52</v>
      </c>
      <c r="F411" s="469">
        <f t="shared" si="13"/>
        <v>80.085089294523925</v>
      </c>
      <c r="G411" s="469">
        <f t="shared" si="12"/>
        <v>111.99381978503709</v>
      </c>
      <c r="H411" s="1"/>
    </row>
    <row r="412" spans="1:8" ht="78" x14ac:dyDescent="0.3">
      <c r="A412" s="12" t="s">
        <v>744</v>
      </c>
      <c r="B412" s="13" t="s">
        <v>745</v>
      </c>
      <c r="C412" s="199">
        <v>326238.11</v>
      </c>
      <c r="D412" s="14">
        <v>388793</v>
      </c>
      <c r="E412" s="14">
        <v>716932.58</v>
      </c>
      <c r="F412" s="469">
        <f t="shared" si="13"/>
        <v>184.39955966285399</v>
      </c>
      <c r="G412" s="469">
        <f t="shared" si="12"/>
        <v>219.75745874692566</v>
      </c>
      <c r="H412" s="1"/>
    </row>
    <row r="413" spans="1:8" ht="78" x14ac:dyDescent="0.3">
      <c r="A413" s="12" t="s">
        <v>746</v>
      </c>
      <c r="B413" s="13" t="s">
        <v>747</v>
      </c>
      <c r="C413" s="199">
        <v>147682.20000000001</v>
      </c>
      <c r="D413" s="14">
        <v>34000</v>
      </c>
      <c r="E413" s="14">
        <v>125617.32</v>
      </c>
      <c r="F413" s="469">
        <f t="shared" si="13"/>
        <v>369.46270588235296</v>
      </c>
      <c r="G413" s="469">
        <f t="shared" si="12"/>
        <v>85.059214990025879</v>
      </c>
      <c r="H413" s="1"/>
    </row>
    <row r="414" spans="1:8" ht="78" x14ac:dyDescent="0.3">
      <c r="A414" s="12" t="s">
        <v>748</v>
      </c>
      <c r="B414" s="13" t="s">
        <v>749</v>
      </c>
      <c r="C414" s="200">
        <v>587.55999999999995</v>
      </c>
      <c r="D414" s="14">
        <v>2000</v>
      </c>
      <c r="E414" s="14">
        <v>13485.09</v>
      </c>
      <c r="F414" s="469">
        <f t="shared" si="13"/>
        <v>674.25450000000001</v>
      </c>
      <c r="G414" s="469">
        <f t="shared" si="12"/>
        <v>2295.1000748859697</v>
      </c>
      <c r="H414" s="1"/>
    </row>
    <row r="415" spans="1:8" ht="78" x14ac:dyDescent="0.3">
      <c r="A415" s="12" t="s">
        <v>750</v>
      </c>
      <c r="B415" s="13" t="s">
        <v>751</v>
      </c>
      <c r="C415" s="200">
        <v>9929.49</v>
      </c>
      <c r="D415" s="14">
        <v>0</v>
      </c>
      <c r="E415" s="14">
        <v>3292.9</v>
      </c>
      <c r="F415" s="469"/>
      <c r="G415" s="469">
        <f t="shared" si="12"/>
        <v>33.162831122242935</v>
      </c>
      <c r="H415" s="1"/>
    </row>
    <row r="416" spans="1:8" ht="78" x14ac:dyDescent="0.3">
      <c r="A416" s="12" t="s">
        <v>752</v>
      </c>
      <c r="B416" s="13" t="s">
        <v>753</v>
      </c>
      <c r="C416" s="201">
        <v>1560190.84</v>
      </c>
      <c r="D416" s="14">
        <v>217937</v>
      </c>
      <c r="E416" s="14">
        <v>1000</v>
      </c>
      <c r="F416" s="469">
        <f t="shared" si="13"/>
        <v>0.45884819925024206</v>
      </c>
      <c r="G416" s="469">
        <f t="shared" si="12"/>
        <v>6.409472318142824E-2</v>
      </c>
      <c r="H416" s="1"/>
    </row>
    <row r="417" spans="1:8" ht="62.4" x14ac:dyDescent="0.3">
      <c r="A417" s="12" t="s">
        <v>754</v>
      </c>
      <c r="B417" s="13" t="s">
        <v>755</v>
      </c>
      <c r="C417" s="466">
        <v>0</v>
      </c>
      <c r="D417" s="466">
        <v>0</v>
      </c>
      <c r="E417" s="14">
        <v>31025.65</v>
      </c>
      <c r="F417" s="469"/>
      <c r="G417" s="469"/>
      <c r="H417" s="1"/>
    </row>
    <row r="418" spans="1:8" ht="46.8" x14ac:dyDescent="0.3">
      <c r="A418" s="12" t="s">
        <v>756</v>
      </c>
      <c r="B418" s="13" t="s">
        <v>757</v>
      </c>
      <c r="C418" s="466">
        <v>0</v>
      </c>
      <c r="D418" s="466">
        <v>0</v>
      </c>
      <c r="E418" s="14">
        <v>31025.65</v>
      </c>
      <c r="F418" s="469"/>
      <c r="G418" s="469"/>
      <c r="H418" s="1"/>
    </row>
    <row r="419" spans="1:8" x14ac:dyDescent="0.3">
      <c r="A419" s="12" t="s">
        <v>758</v>
      </c>
      <c r="B419" s="13" t="s">
        <v>759</v>
      </c>
      <c r="C419" s="202">
        <v>6923053.6900000004</v>
      </c>
      <c r="D419" s="14">
        <v>7678480</v>
      </c>
      <c r="E419" s="14">
        <v>9352532.6500000004</v>
      </c>
      <c r="F419" s="469">
        <f t="shared" si="13"/>
        <v>121.80187550140131</v>
      </c>
      <c r="G419" s="469">
        <f t="shared" si="12"/>
        <v>135.09259163350501</v>
      </c>
      <c r="H419" s="1"/>
    </row>
    <row r="420" spans="1:8" ht="93.6" x14ac:dyDescent="0.3">
      <c r="A420" s="12" t="s">
        <v>760</v>
      </c>
      <c r="B420" s="13" t="s">
        <v>761</v>
      </c>
      <c r="C420" s="466">
        <v>0</v>
      </c>
      <c r="D420" s="466">
        <v>0</v>
      </c>
      <c r="E420" s="14">
        <v>493970.59</v>
      </c>
      <c r="F420" s="469"/>
      <c r="G420" s="469"/>
      <c r="H420" s="1"/>
    </row>
    <row r="421" spans="1:8" ht="46.8" x14ac:dyDescent="0.3">
      <c r="A421" s="12" t="s">
        <v>762</v>
      </c>
      <c r="B421" s="13" t="s">
        <v>763</v>
      </c>
      <c r="C421" s="466">
        <v>0</v>
      </c>
      <c r="D421" s="466">
        <v>0</v>
      </c>
      <c r="E421" s="14">
        <v>253970.59</v>
      </c>
      <c r="F421" s="469"/>
      <c r="G421" s="469"/>
      <c r="H421" s="1"/>
    </row>
    <row r="422" spans="1:8" ht="78" x14ac:dyDescent="0.3">
      <c r="A422" s="12" t="s">
        <v>764</v>
      </c>
      <c r="B422" s="13" t="s">
        <v>765</v>
      </c>
      <c r="C422" s="466">
        <v>0</v>
      </c>
      <c r="D422" s="466">
        <v>0</v>
      </c>
      <c r="E422" s="14">
        <v>240000</v>
      </c>
      <c r="F422" s="469"/>
      <c r="G422" s="469"/>
      <c r="H422" s="1"/>
    </row>
    <row r="423" spans="1:8" ht="93.6" x14ac:dyDescent="0.3">
      <c r="A423" s="12" t="s">
        <v>766</v>
      </c>
      <c r="B423" s="13" t="s">
        <v>767</v>
      </c>
      <c r="C423" s="203">
        <v>129804.55</v>
      </c>
      <c r="D423" s="14">
        <v>87000</v>
      </c>
      <c r="E423" s="14">
        <v>351949.52</v>
      </c>
      <c r="F423" s="469">
        <f t="shared" si="13"/>
        <v>404.53967816091955</v>
      </c>
      <c r="G423" s="469">
        <f t="shared" si="12"/>
        <v>271.13804562320809</v>
      </c>
      <c r="H423" s="1"/>
    </row>
    <row r="424" spans="1:8" ht="93.6" x14ac:dyDescent="0.3">
      <c r="A424" s="12" t="s">
        <v>768</v>
      </c>
      <c r="B424" s="13" t="s">
        <v>769</v>
      </c>
      <c r="C424" s="203">
        <v>406500</v>
      </c>
      <c r="D424" s="14">
        <v>8000</v>
      </c>
      <c r="E424" s="14">
        <v>159950</v>
      </c>
      <c r="F424" s="469">
        <f t="shared" si="13"/>
        <v>1999.3749999999998</v>
      </c>
      <c r="G424" s="469">
        <f t="shared" si="12"/>
        <v>39.348093480934807</v>
      </c>
      <c r="H424" s="1"/>
    </row>
    <row r="425" spans="1:8" ht="93.6" x14ac:dyDescent="0.3">
      <c r="A425" s="12" t="s">
        <v>770</v>
      </c>
      <c r="B425" s="13" t="s">
        <v>771</v>
      </c>
      <c r="C425" s="205">
        <v>847766.87</v>
      </c>
      <c r="D425" s="466">
        <v>0</v>
      </c>
      <c r="E425" s="14">
        <v>26406.33</v>
      </c>
      <c r="F425" s="469"/>
      <c r="G425" s="469">
        <f t="shared" si="12"/>
        <v>3.1148103251546031</v>
      </c>
      <c r="H425" s="1"/>
    </row>
    <row r="426" spans="1:8" ht="93.6" x14ac:dyDescent="0.3">
      <c r="A426" s="207" t="s">
        <v>1481</v>
      </c>
      <c r="B426" s="206" t="s">
        <v>1482</v>
      </c>
      <c r="C426" s="209">
        <v>30900</v>
      </c>
      <c r="D426" s="466">
        <v>0</v>
      </c>
      <c r="E426" s="466">
        <v>0</v>
      </c>
      <c r="F426" s="469"/>
      <c r="G426" s="469">
        <f t="shared" si="12"/>
        <v>0</v>
      </c>
      <c r="H426" s="204"/>
    </row>
    <row r="427" spans="1:8" ht="46.8" x14ac:dyDescent="0.3">
      <c r="A427" s="12" t="s">
        <v>772</v>
      </c>
      <c r="B427" s="13" t="s">
        <v>773</v>
      </c>
      <c r="C427" s="466">
        <v>0</v>
      </c>
      <c r="D427" s="466">
        <v>0</v>
      </c>
      <c r="E427" s="14">
        <v>156400</v>
      </c>
      <c r="F427" s="469"/>
      <c r="G427" s="469"/>
      <c r="H427" s="1"/>
    </row>
    <row r="428" spans="1:8" ht="46.8" x14ac:dyDescent="0.3">
      <c r="A428" s="211" t="s">
        <v>1483</v>
      </c>
      <c r="B428" s="210" t="s">
        <v>1484</v>
      </c>
      <c r="C428" s="212">
        <v>56700</v>
      </c>
      <c r="D428" s="466">
        <v>0</v>
      </c>
      <c r="E428" s="466">
        <v>0</v>
      </c>
      <c r="F428" s="469"/>
      <c r="G428" s="469">
        <f t="shared" si="12"/>
        <v>0</v>
      </c>
      <c r="H428" s="208"/>
    </row>
    <row r="429" spans="1:8" ht="46.8" x14ac:dyDescent="0.3">
      <c r="A429" s="211" t="s">
        <v>1485</v>
      </c>
      <c r="B429" s="210" t="s">
        <v>1486</v>
      </c>
      <c r="C429" s="212">
        <v>30900</v>
      </c>
      <c r="D429" s="466">
        <v>0</v>
      </c>
      <c r="E429" s="466">
        <v>0</v>
      </c>
      <c r="F429" s="469"/>
      <c r="G429" s="469">
        <f t="shared" si="12"/>
        <v>0</v>
      </c>
      <c r="H429" s="208"/>
    </row>
    <row r="430" spans="1:8" ht="62.4" x14ac:dyDescent="0.3">
      <c r="A430" s="12" t="s">
        <v>774</v>
      </c>
      <c r="B430" s="13" t="s">
        <v>775</v>
      </c>
      <c r="C430" s="212">
        <v>129804.55</v>
      </c>
      <c r="D430" s="14">
        <v>87000</v>
      </c>
      <c r="E430" s="14">
        <v>351949.52</v>
      </c>
      <c r="F430" s="469">
        <f t="shared" si="13"/>
        <v>404.53967816091955</v>
      </c>
      <c r="G430" s="469">
        <f t="shared" si="12"/>
        <v>271.13804562320809</v>
      </c>
      <c r="H430" s="1"/>
    </row>
    <row r="431" spans="1:8" ht="62.4" x14ac:dyDescent="0.3">
      <c r="A431" s="12" t="s">
        <v>776</v>
      </c>
      <c r="B431" s="13" t="s">
        <v>777</v>
      </c>
      <c r="C431" s="212">
        <v>406500</v>
      </c>
      <c r="D431" s="14">
        <v>8000</v>
      </c>
      <c r="E431" s="14">
        <v>3550</v>
      </c>
      <c r="F431" s="469">
        <f t="shared" si="13"/>
        <v>44.375</v>
      </c>
      <c r="G431" s="469">
        <f t="shared" si="12"/>
        <v>0.87330873308733081</v>
      </c>
      <c r="H431" s="1"/>
    </row>
    <row r="432" spans="1:8" ht="62.4" x14ac:dyDescent="0.3">
      <c r="A432" s="12" t="s">
        <v>778</v>
      </c>
      <c r="B432" s="13" t="s">
        <v>779</v>
      </c>
      <c r="C432" s="213">
        <v>791066.87</v>
      </c>
      <c r="D432" s="466">
        <v>0</v>
      </c>
      <c r="E432" s="14">
        <v>26406.33</v>
      </c>
      <c r="F432" s="469"/>
      <c r="G432" s="469">
        <f t="shared" si="12"/>
        <v>3.3380654659447435</v>
      </c>
      <c r="H432" s="1"/>
    </row>
    <row r="433" spans="1:8" ht="31.2" x14ac:dyDescent="0.3">
      <c r="A433" s="12" t="s">
        <v>780</v>
      </c>
      <c r="B433" s="13" t="s">
        <v>781</v>
      </c>
      <c r="C433" s="466">
        <v>0</v>
      </c>
      <c r="D433" s="466">
        <v>0</v>
      </c>
      <c r="E433" s="14">
        <v>12812.2</v>
      </c>
      <c r="F433" s="469"/>
      <c r="G433" s="469"/>
      <c r="H433" s="1"/>
    </row>
    <row r="434" spans="1:8" ht="171.6" x14ac:dyDescent="0.3">
      <c r="A434" s="12" t="s">
        <v>782</v>
      </c>
      <c r="B434" s="13" t="s">
        <v>783</v>
      </c>
      <c r="C434" s="466">
        <v>0</v>
      </c>
      <c r="D434" s="466">
        <v>0</v>
      </c>
      <c r="E434" s="14">
        <v>12812.2</v>
      </c>
      <c r="F434" s="469"/>
      <c r="G434" s="469"/>
      <c r="H434" s="1"/>
    </row>
    <row r="435" spans="1:8" ht="31.2" x14ac:dyDescent="0.3">
      <c r="A435" s="12" t="s">
        <v>784</v>
      </c>
      <c r="B435" s="13" t="s">
        <v>785</v>
      </c>
      <c r="C435" s="214">
        <v>612654.66</v>
      </c>
      <c r="D435" s="14">
        <v>1198500</v>
      </c>
      <c r="E435" s="14">
        <v>660477.18000000005</v>
      </c>
      <c r="F435" s="469">
        <f t="shared" si="13"/>
        <v>55.108650813516903</v>
      </c>
      <c r="G435" s="469">
        <f t="shared" si="12"/>
        <v>107.80578735824844</v>
      </c>
      <c r="H435" s="1"/>
    </row>
    <row r="436" spans="1:8" ht="156" x14ac:dyDescent="0.3">
      <c r="A436" s="12" t="s">
        <v>786</v>
      </c>
      <c r="B436" s="13" t="s">
        <v>787</v>
      </c>
      <c r="C436" s="214">
        <v>84913.97</v>
      </c>
      <c r="D436" s="14">
        <v>645000</v>
      </c>
      <c r="E436" s="14">
        <v>537647.15</v>
      </c>
      <c r="F436" s="469">
        <f t="shared" si="13"/>
        <v>83.356147286821709</v>
      </c>
      <c r="G436" s="469">
        <f t="shared" si="12"/>
        <v>633.16689821474608</v>
      </c>
      <c r="H436" s="1"/>
    </row>
    <row r="437" spans="1:8" ht="156" customHeight="1" x14ac:dyDescent="0.3">
      <c r="A437" s="12" t="s">
        <v>788</v>
      </c>
      <c r="B437" s="13" t="s">
        <v>789</v>
      </c>
      <c r="C437" s="214">
        <v>483825.77</v>
      </c>
      <c r="D437" s="14">
        <v>5000</v>
      </c>
      <c r="E437" s="466">
        <v>0</v>
      </c>
      <c r="F437" s="469">
        <f t="shared" si="13"/>
        <v>0</v>
      </c>
      <c r="G437" s="469">
        <f t="shared" si="12"/>
        <v>0</v>
      </c>
      <c r="H437" s="1"/>
    </row>
    <row r="438" spans="1:8" ht="156.6" customHeight="1" x14ac:dyDescent="0.3">
      <c r="A438" s="12" t="s">
        <v>790</v>
      </c>
      <c r="B438" s="13" t="s">
        <v>791</v>
      </c>
      <c r="C438" s="215">
        <v>6822.12</v>
      </c>
      <c r="D438" s="14">
        <v>120000</v>
      </c>
      <c r="E438" s="466">
        <v>0</v>
      </c>
      <c r="F438" s="469">
        <f t="shared" si="13"/>
        <v>0</v>
      </c>
      <c r="G438" s="469">
        <f t="shared" si="12"/>
        <v>0</v>
      </c>
      <c r="H438" s="1"/>
    </row>
    <row r="439" spans="1:8" ht="156.6" customHeight="1" x14ac:dyDescent="0.3">
      <c r="A439" s="12" t="s">
        <v>792</v>
      </c>
      <c r="B439" s="13" t="s">
        <v>793</v>
      </c>
      <c r="C439" s="466">
        <v>0</v>
      </c>
      <c r="D439" s="466">
        <v>0</v>
      </c>
      <c r="E439" s="14">
        <v>117250.5</v>
      </c>
      <c r="F439" s="469"/>
      <c r="G439" s="469"/>
      <c r="H439" s="1"/>
    </row>
    <row r="440" spans="1:8" ht="140.4" x14ac:dyDescent="0.3">
      <c r="A440" s="12" t="s">
        <v>794</v>
      </c>
      <c r="B440" s="13" t="s">
        <v>795</v>
      </c>
      <c r="C440" s="217">
        <v>37092.800000000003</v>
      </c>
      <c r="D440" s="14">
        <v>410000</v>
      </c>
      <c r="E440" s="14">
        <v>5579.53</v>
      </c>
      <c r="F440" s="469">
        <f t="shared" si="13"/>
        <v>1.3608609756097561</v>
      </c>
      <c r="G440" s="469">
        <f t="shared" si="12"/>
        <v>15.04208363887331</v>
      </c>
      <c r="H440" s="1"/>
    </row>
    <row r="441" spans="1:8" ht="140.4" customHeight="1" x14ac:dyDescent="0.3">
      <c r="A441" s="12" t="s">
        <v>796</v>
      </c>
      <c r="B441" s="13" t="s">
        <v>797</v>
      </c>
      <c r="C441" s="466">
        <v>0</v>
      </c>
      <c r="D441" s="14">
        <v>18500</v>
      </c>
      <c r="E441" s="466">
        <v>0</v>
      </c>
      <c r="F441" s="469">
        <f t="shared" si="13"/>
        <v>0</v>
      </c>
      <c r="G441" s="469"/>
      <c r="H441" s="1"/>
    </row>
    <row r="442" spans="1:8" ht="46.8" x14ac:dyDescent="0.3">
      <c r="A442" s="219" t="s">
        <v>1487</v>
      </c>
      <c r="B442" s="218" t="s">
        <v>1488</v>
      </c>
      <c r="C442" s="220">
        <v>277.58</v>
      </c>
      <c r="D442" s="466">
        <v>0</v>
      </c>
      <c r="E442" s="466">
        <v>0</v>
      </c>
      <c r="F442" s="469"/>
      <c r="G442" s="469">
        <f t="shared" si="12"/>
        <v>0</v>
      </c>
      <c r="H442" s="216"/>
    </row>
    <row r="443" spans="1:8" ht="109.2" x14ac:dyDescent="0.3">
      <c r="A443" s="219" t="s">
        <v>1489</v>
      </c>
      <c r="B443" s="218" t="s">
        <v>1490</v>
      </c>
      <c r="C443" s="220">
        <v>277.58</v>
      </c>
      <c r="D443" s="466">
        <v>0</v>
      </c>
      <c r="E443" s="466">
        <v>0</v>
      </c>
      <c r="F443" s="469"/>
      <c r="G443" s="469">
        <f t="shared" si="12"/>
        <v>0</v>
      </c>
      <c r="H443" s="216"/>
    </row>
    <row r="444" spans="1:8" ht="46.8" x14ac:dyDescent="0.3">
      <c r="A444" s="12" t="s">
        <v>798</v>
      </c>
      <c r="B444" s="13" t="s">
        <v>799</v>
      </c>
      <c r="C444" s="221">
        <v>61633.01</v>
      </c>
      <c r="D444" s="14">
        <v>427000</v>
      </c>
      <c r="E444" s="14">
        <v>1621624.35</v>
      </c>
      <c r="F444" s="469">
        <f t="shared" si="13"/>
        <v>379.77151053864173</v>
      </c>
      <c r="G444" s="469">
        <f t="shared" si="12"/>
        <v>2631.0971182488083</v>
      </c>
      <c r="H444" s="1"/>
    </row>
    <row r="445" spans="1:8" ht="62.4" x14ac:dyDescent="0.3">
      <c r="A445" s="12" t="s">
        <v>800</v>
      </c>
      <c r="B445" s="13" t="s">
        <v>801</v>
      </c>
      <c r="C445" s="466">
        <v>0</v>
      </c>
      <c r="D445" s="466">
        <v>0</v>
      </c>
      <c r="E445" s="14">
        <v>380562.33</v>
      </c>
      <c r="F445" s="469"/>
      <c r="G445" s="469"/>
      <c r="H445" s="1"/>
    </row>
    <row r="446" spans="1:8" ht="62.4" x14ac:dyDescent="0.3">
      <c r="A446" s="12" t="s">
        <v>802</v>
      </c>
      <c r="B446" s="13" t="s">
        <v>803</v>
      </c>
      <c r="C446" s="222">
        <v>61633.01</v>
      </c>
      <c r="D446" s="14">
        <v>427000</v>
      </c>
      <c r="E446" s="14">
        <v>1241062.02</v>
      </c>
      <c r="F446" s="469">
        <f t="shared" si="13"/>
        <v>290.64684309133486</v>
      </c>
      <c r="G446" s="469">
        <f t="shared" si="12"/>
        <v>2013.6320131046659</v>
      </c>
      <c r="H446" s="1"/>
    </row>
    <row r="447" spans="1:8" ht="78" x14ac:dyDescent="0.3">
      <c r="A447" s="12" t="s">
        <v>804</v>
      </c>
      <c r="B447" s="13" t="s">
        <v>805</v>
      </c>
      <c r="C447" s="223">
        <v>4833517.0199999996</v>
      </c>
      <c r="D447" s="14">
        <v>5957980</v>
      </c>
      <c r="E447" s="14">
        <v>6025342.4800000004</v>
      </c>
      <c r="F447" s="469">
        <f t="shared" si="13"/>
        <v>101.13062615181656</v>
      </c>
      <c r="G447" s="469">
        <f t="shared" si="12"/>
        <v>124.65752070528555</v>
      </c>
      <c r="H447" s="1"/>
    </row>
    <row r="448" spans="1:8" ht="63" customHeight="1" x14ac:dyDescent="0.3">
      <c r="A448" s="12" t="s">
        <v>806</v>
      </c>
      <c r="B448" s="13" t="s">
        <v>807</v>
      </c>
      <c r="C448" s="223">
        <v>311649.69</v>
      </c>
      <c r="D448" s="14">
        <v>110000</v>
      </c>
      <c r="E448" s="14">
        <v>438499.32</v>
      </c>
      <c r="F448" s="469">
        <f t="shared" si="13"/>
        <v>398.63574545454543</v>
      </c>
      <c r="G448" s="469">
        <f t="shared" si="12"/>
        <v>140.70263313915058</v>
      </c>
      <c r="H448" s="1"/>
    </row>
    <row r="449" spans="1:8" ht="62.4" x14ac:dyDescent="0.3">
      <c r="A449" s="12" t="s">
        <v>808</v>
      </c>
      <c r="B449" s="13" t="s">
        <v>809</v>
      </c>
      <c r="C449" s="223">
        <v>4515761.97</v>
      </c>
      <c r="D449" s="14">
        <v>5846980</v>
      </c>
      <c r="E449" s="14">
        <v>5585393.1600000001</v>
      </c>
      <c r="F449" s="469">
        <f t="shared" si="13"/>
        <v>95.526120492972439</v>
      </c>
      <c r="G449" s="469">
        <f t="shared" si="12"/>
        <v>123.68661583816829</v>
      </c>
      <c r="H449" s="1"/>
    </row>
    <row r="450" spans="1:8" ht="78" x14ac:dyDescent="0.3">
      <c r="A450" s="12" t="s">
        <v>810</v>
      </c>
      <c r="B450" s="13" t="s">
        <v>811</v>
      </c>
      <c r="C450" s="224">
        <v>6105.36</v>
      </c>
      <c r="D450" s="14">
        <v>1000</v>
      </c>
      <c r="E450" s="14">
        <v>1450</v>
      </c>
      <c r="F450" s="469">
        <f t="shared" si="13"/>
        <v>145</v>
      </c>
      <c r="G450" s="469">
        <f t="shared" si="12"/>
        <v>23.7496232818376</v>
      </c>
      <c r="H450" s="1"/>
    </row>
    <row r="451" spans="1:8" x14ac:dyDescent="0.3">
      <c r="A451" s="12" t="s">
        <v>812</v>
      </c>
      <c r="B451" s="13" t="s">
        <v>813</v>
      </c>
      <c r="C451" s="224">
        <v>3828180.72</v>
      </c>
      <c r="D451" s="14">
        <v>4890625</v>
      </c>
      <c r="E451" s="14">
        <v>4673332.55</v>
      </c>
      <c r="F451" s="469">
        <f t="shared" si="13"/>
        <v>95.556959488817881</v>
      </c>
      <c r="G451" s="469">
        <f t="shared" si="12"/>
        <v>122.07711421732461</v>
      </c>
      <c r="H451" s="1"/>
    </row>
    <row r="452" spans="1:8" ht="171.6" x14ac:dyDescent="0.3">
      <c r="A452" s="12" t="s">
        <v>814</v>
      </c>
      <c r="B452" s="13" t="s">
        <v>815</v>
      </c>
      <c r="C452" s="224">
        <v>2847847.92</v>
      </c>
      <c r="D452" s="14">
        <v>2381525</v>
      </c>
      <c r="E452" s="14">
        <v>4142774.98</v>
      </c>
      <c r="F452" s="469">
        <f t="shared" si="13"/>
        <v>173.95471305151111</v>
      </c>
      <c r="G452" s="469">
        <f t="shared" si="12"/>
        <v>145.47037258927787</v>
      </c>
      <c r="H452" s="1"/>
    </row>
    <row r="453" spans="1:8" ht="31.2" x14ac:dyDescent="0.3">
      <c r="A453" s="12" t="s">
        <v>816</v>
      </c>
      <c r="B453" s="13" t="s">
        <v>817</v>
      </c>
      <c r="C453" s="224">
        <v>980332.8</v>
      </c>
      <c r="D453" s="14">
        <v>2509100</v>
      </c>
      <c r="E453" s="14">
        <v>530557.56999999995</v>
      </c>
      <c r="F453" s="469">
        <f t="shared" si="13"/>
        <v>21.145333785022515</v>
      </c>
      <c r="G453" s="469">
        <f t="shared" si="12"/>
        <v>54.120148790288347</v>
      </c>
      <c r="H453" s="1"/>
    </row>
    <row r="454" spans="1:8" ht="62.4" x14ac:dyDescent="0.3">
      <c r="A454" s="12" t="s">
        <v>818</v>
      </c>
      <c r="B454" s="13" t="s">
        <v>819</v>
      </c>
      <c r="C454" s="225">
        <v>817961.89</v>
      </c>
      <c r="D454" s="14">
        <v>2140000</v>
      </c>
      <c r="E454" s="14">
        <v>422431.72</v>
      </c>
      <c r="F454" s="469">
        <f t="shared" si="13"/>
        <v>19.739799999999999</v>
      </c>
      <c r="G454" s="469">
        <f t="shared" si="12"/>
        <v>51.644425634548817</v>
      </c>
      <c r="H454" s="1"/>
    </row>
    <row r="455" spans="1:8" ht="46.8" x14ac:dyDescent="0.3">
      <c r="A455" s="12" t="s">
        <v>820</v>
      </c>
      <c r="B455" s="13" t="s">
        <v>821</v>
      </c>
      <c r="C455" s="225">
        <v>162370.91</v>
      </c>
      <c r="D455" s="14">
        <v>369100</v>
      </c>
      <c r="E455" s="14">
        <v>108125.85</v>
      </c>
      <c r="F455" s="469">
        <f t="shared" ref="F455:F518" si="14">E455/D455*100</f>
        <v>29.294459496071529</v>
      </c>
      <c r="G455" s="469">
        <f t="shared" ref="G455:G516" si="15">E455/C455*100</f>
        <v>66.59188520899464</v>
      </c>
      <c r="H455" s="1"/>
    </row>
    <row r="456" spans="1:8" ht="109.2" x14ac:dyDescent="0.3">
      <c r="A456" s="12" t="s">
        <v>822</v>
      </c>
      <c r="B456" s="13" t="s">
        <v>823</v>
      </c>
      <c r="C456" s="226">
        <v>22576878.260000002</v>
      </c>
      <c r="D456" s="14">
        <v>152895000</v>
      </c>
      <c r="E456" s="14">
        <v>115858656.52</v>
      </c>
      <c r="F456" s="469">
        <f t="shared" si="14"/>
        <v>75.776615664344803</v>
      </c>
      <c r="G456" s="469">
        <f t="shared" si="15"/>
        <v>513.17394365043617</v>
      </c>
      <c r="H456" s="1"/>
    </row>
    <row r="457" spans="1:8" x14ac:dyDescent="0.3">
      <c r="A457" s="471" t="s">
        <v>824</v>
      </c>
      <c r="B457" s="472" t="s">
        <v>825</v>
      </c>
      <c r="C457" s="468">
        <v>6741703.5700000003</v>
      </c>
      <c r="D457" s="468">
        <v>13384288.33</v>
      </c>
      <c r="E457" s="468">
        <v>8243646.0199999996</v>
      </c>
      <c r="F457" s="467">
        <f t="shared" si="14"/>
        <v>61.59196377682936</v>
      </c>
      <c r="G457" s="467">
        <f t="shared" si="15"/>
        <v>122.27838163462887</v>
      </c>
      <c r="H457" s="1"/>
    </row>
    <row r="458" spans="1:8" x14ac:dyDescent="0.3">
      <c r="A458" s="12" t="s">
        <v>826</v>
      </c>
      <c r="B458" s="13" t="s">
        <v>827</v>
      </c>
      <c r="C458" s="226">
        <v>655768.9</v>
      </c>
      <c r="D458" s="14">
        <v>0</v>
      </c>
      <c r="E458" s="14">
        <v>784178.01</v>
      </c>
      <c r="F458" s="469"/>
      <c r="G458" s="469">
        <f t="shared" si="15"/>
        <v>119.58145773610185</v>
      </c>
      <c r="H458" s="1"/>
    </row>
    <row r="459" spans="1:8" ht="31.2" x14ac:dyDescent="0.3">
      <c r="A459" s="12" t="s">
        <v>828</v>
      </c>
      <c r="B459" s="13" t="s">
        <v>829</v>
      </c>
      <c r="C459" s="226">
        <v>1279245.8999999999</v>
      </c>
      <c r="D459" s="466">
        <v>0</v>
      </c>
      <c r="E459" s="14">
        <v>600319.81000000006</v>
      </c>
      <c r="F459" s="469"/>
      <c r="G459" s="469">
        <f t="shared" si="15"/>
        <v>46.927632130773297</v>
      </c>
      <c r="H459" s="1"/>
    </row>
    <row r="460" spans="1:8" ht="31.2" x14ac:dyDescent="0.3">
      <c r="A460" s="12" t="s">
        <v>830</v>
      </c>
      <c r="B460" s="13" t="s">
        <v>831</v>
      </c>
      <c r="C460" s="228">
        <v>-975426.44</v>
      </c>
      <c r="D460" s="466">
        <v>0</v>
      </c>
      <c r="E460" s="14">
        <v>-203544.54</v>
      </c>
      <c r="F460" s="469"/>
      <c r="G460" s="469">
        <f t="shared" si="15"/>
        <v>20.867236282830309</v>
      </c>
      <c r="H460" s="1"/>
    </row>
    <row r="461" spans="1:8" ht="31.2" x14ac:dyDescent="0.3">
      <c r="A461" s="230" t="s">
        <v>1491</v>
      </c>
      <c r="B461" s="229" t="s">
        <v>1492</v>
      </c>
      <c r="C461" s="231">
        <v>-1312.8</v>
      </c>
      <c r="D461" s="466">
        <v>0</v>
      </c>
      <c r="E461" s="228"/>
      <c r="F461" s="469"/>
      <c r="G461" s="469">
        <f t="shared" si="15"/>
        <v>0</v>
      </c>
      <c r="H461" s="227"/>
    </row>
    <row r="462" spans="1:8" ht="31.2" x14ac:dyDescent="0.3">
      <c r="A462" s="12" t="s">
        <v>832</v>
      </c>
      <c r="B462" s="13" t="s">
        <v>833</v>
      </c>
      <c r="C462" s="231">
        <v>377966.19</v>
      </c>
      <c r="D462" s="466">
        <v>0</v>
      </c>
      <c r="E462" s="14">
        <v>280823.32</v>
      </c>
      <c r="F462" s="469"/>
      <c r="G462" s="469">
        <f t="shared" si="15"/>
        <v>74.298529188549907</v>
      </c>
      <c r="H462" s="1"/>
    </row>
    <row r="463" spans="1:8" ht="31.2" x14ac:dyDescent="0.3">
      <c r="A463" s="12" t="s">
        <v>834</v>
      </c>
      <c r="B463" s="13" t="s">
        <v>835</v>
      </c>
      <c r="C463" s="231">
        <v>-24703.95</v>
      </c>
      <c r="D463" s="466">
        <v>0</v>
      </c>
      <c r="E463" s="14">
        <v>95996.12</v>
      </c>
      <c r="F463" s="469"/>
      <c r="G463" s="469"/>
      <c r="H463" s="1"/>
    </row>
    <row r="464" spans="1:8" ht="31.2" x14ac:dyDescent="0.3">
      <c r="A464" s="12" t="s">
        <v>836</v>
      </c>
      <c r="B464" s="13" t="s">
        <v>837</v>
      </c>
      <c r="C464" s="231">
        <v>0</v>
      </c>
      <c r="D464" s="466">
        <v>0</v>
      </c>
      <c r="E464" s="14">
        <v>10583.3</v>
      </c>
      <c r="F464" s="469"/>
      <c r="G464" s="469"/>
      <c r="H464" s="1"/>
    </row>
    <row r="465" spans="1:8" x14ac:dyDescent="0.3">
      <c r="A465" s="12" t="s">
        <v>838</v>
      </c>
      <c r="B465" s="13" t="s">
        <v>839</v>
      </c>
      <c r="C465" s="232">
        <v>2760577.7</v>
      </c>
      <c r="D465" s="14">
        <v>3490730.47</v>
      </c>
      <c r="E465" s="14">
        <v>1472936.38</v>
      </c>
      <c r="F465" s="469">
        <f t="shared" si="14"/>
        <v>42.195649095760743</v>
      </c>
      <c r="G465" s="469">
        <f t="shared" si="15"/>
        <v>53.356092096230434</v>
      </c>
      <c r="H465" s="1"/>
    </row>
    <row r="466" spans="1:8" ht="31.2" x14ac:dyDescent="0.3">
      <c r="A466" s="12" t="s">
        <v>840</v>
      </c>
      <c r="B466" s="13" t="s">
        <v>841</v>
      </c>
      <c r="C466" s="232">
        <v>639142.82999999996</v>
      </c>
      <c r="D466" s="14">
        <v>0</v>
      </c>
      <c r="E466" s="14">
        <v>10400</v>
      </c>
      <c r="F466" s="469"/>
      <c r="G466" s="469">
        <f t="shared" si="15"/>
        <v>1.6271793270371193</v>
      </c>
      <c r="H466" s="1"/>
    </row>
    <row r="467" spans="1:8" x14ac:dyDescent="0.3">
      <c r="A467" s="12" t="s">
        <v>842</v>
      </c>
      <c r="B467" s="13" t="s">
        <v>843</v>
      </c>
      <c r="C467" s="232">
        <v>1109778.67</v>
      </c>
      <c r="D467" s="14">
        <v>2626996</v>
      </c>
      <c r="E467" s="14">
        <v>467702.68</v>
      </c>
      <c r="F467" s="469">
        <f t="shared" si="14"/>
        <v>17.8037073524284</v>
      </c>
      <c r="G467" s="469">
        <f t="shared" si="15"/>
        <v>42.143779894418046</v>
      </c>
      <c r="H467" s="1"/>
    </row>
    <row r="468" spans="1:8" ht="15.6" customHeight="1" x14ac:dyDescent="0.3">
      <c r="A468" s="12" t="s">
        <v>844</v>
      </c>
      <c r="B468" s="13" t="s">
        <v>845</v>
      </c>
      <c r="C468" s="233">
        <v>187477.25</v>
      </c>
      <c r="D468" s="14">
        <v>111417.47</v>
      </c>
      <c r="E468" s="14">
        <v>225788.58</v>
      </c>
      <c r="F468" s="469">
        <f t="shared" si="14"/>
        <v>202.65096667515422</v>
      </c>
      <c r="G468" s="469">
        <f t="shared" si="15"/>
        <v>120.43518880290809</v>
      </c>
      <c r="H468" s="1"/>
    </row>
    <row r="469" spans="1:8" x14ac:dyDescent="0.3">
      <c r="A469" s="12" t="s">
        <v>846</v>
      </c>
      <c r="B469" s="13" t="s">
        <v>847</v>
      </c>
      <c r="C469" s="233">
        <v>299590.98</v>
      </c>
      <c r="D469" s="14">
        <v>3000</v>
      </c>
      <c r="E469" s="14">
        <v>114668.58</v>
      </c>
      <c r="F469" s="469">
        <f t="shared" si="14"/>
        <v>3822.2859999999996</v>
      </c>
      <c r="G469" s="469">
        <f t="shared" si="15"/>
        <v>38.275044195255816</v>
      </c>
      <c r="H469" s="1"/>
    </row>
    <row r="470" spans="1:8" x14ac:dyDescent="0.3">
      <c r="A470" s="12" t="s">
        <v>848</v>
      </c>
      <c r="B470" s="13" t="s">
        <v>849</v>
      </c>
      <c r="C470" s="233">
        <v>524587.97</v>
      </c>
      <c r="D470" s="14">
        <v>749317</v>
      </c>
      <c r="E470" s="14">
        <v>654376.54</v>
      </c>
      <c r="F470" s="469">
        <f t="shared" si="14"/>
        <v>87.329733610741528</v>
      </c>
      <c r="G470" s="469">
        <f t="shared" si="15"/>
        <v>124.74104962795852</v>
      </c>
      <c r="H470" s="1"/>
    </row>
    <row r="471" spans="1:8" x14ac:dyDescent="0.3">
      <c r="A471" s="12" t="s">
        <v>850</v>
      </c>
      <c r="B471" s="13" t="s">
        <v>851</v>
      </c>
      <c r="C471" s="234">
        <v>12200</v>
      </c>
      <c r="D471" s="14">
        <v>51000</v>
      </c>
      <c r="E471" s="14">
        <v>4000</v>
      </c>
      <c r="F471" s="469">
        <f t="shared" si="14"/>
        <v>7.8431372549019605</v>
      </c>
      <c r="G471" s="469">
        <f t="shared" si="15"/>
        <v>32.786885245901637</v>
      </c>
      <c r="H471" s="1"/>
    </row>
    <row r="472" spans="1:8" ht="31.2" x14ac:dyDescent="0.3">
      <c r="A472" s="12" t="s">
        <v>852</v>
      </c>
      <c r="B472" s="13" t="s">
        <v>853</v>
      </c>
      <c r="C472" s="234">
        <v>12200</v>
      </c>
      <c r="D472" s="14">
        <v>51000</v>
      </c>
      <c r="E472" s="14">
        <v>4000</v>
      </c>
      <c r="F472" s="469">
        <f t="shared" si="14"/>
        <v>7.8431372549019605</v>
      </c>
      <c r="G472" s="469">
        <f t="shared" si="15"/>
        <v>32.786885245901637</v>
      </c>
      <c r="H472" s="1"/>
    </row>
    <row r="473" spans="1:8" x14ac:dyDescent="0.3">
      <c r="A473" s="12" t="s">
        <v>854</v>
      </c>
      <c r="B473" s="13" t="s">
        <v>855</v>
      </c>
      <c r="C473" s="235">
        <v>3313156.97</v>
      </c>
      <c r="D473" s="14">
        <v>9842557.8599999994</v>
      </c>
      <c r="E473" s="14">
        <v>5982531.6299999999</v>
      </c>
      <c r="F473" s="469">
        <f t="shared" si="14"/>
        <v>60.782285612085808</v>
      </c>
      <c r="G473" s="469">
        <f t="shared" si="15"/>
        <v>180.56891611748779</v>
      </c>
      <c r="H473" s="1"/>
    </row>
    <row r="474" spans="1:8" ht="31.2" x14ac:dyDescent="0.3">
      <c r="A474" s="12" t="s">
        <v>856</v>
      </c>
      <c r="B474" s="13" t="s">
        <v>857</v>
      </c>
      <c r="C474" s="235">
        <v>2561378.64</v>
      </c>
      <c r="D474" s="14">
        <v>4824724.5599999996</v>
      </c>
      <c r="E474" s="14">
        <v>4317265.2</v>
      </c>
      <c r="F474" s="469">
        <f t="shared" si="14"/>
        <v>89.482107140226063</v>
      </c>
      <c r="G474" s="469">
        <f t="shared" si="15"/>
        <v>168.55240113972371</v>
      </c>
      <c r="H474" s="1"/>
    </row>
    <row r="475" spans="1:8" ht="31.2" x14ac:dyDescent="0.3">
      <c r="A475" s="12" t="s">
        <v>858</v>
      </c>
      <c r="B475" s="13" t="s">
        <v>859</v>
      </c>
      <c r="C475" s="235">
        <v>100000</v>
      </c>
      <c r="D475" s="14">
        <v>646143.23</v>
      </c>
      <c r="E475" s="14">
        <v>169950</v>
      </c>
      <c r="F475" s="469">
        <f t="shared" si="14"/>
        <v>26.302217853462619</v>
      </c>
      <c r="G475" s="469">
        <f t="shared" si="15"/>
        <v>169.95</v>
      </c>
      <c r="H475" s="1"/>
    </row>
    <row r="476" spans="1:8" ht="31.2" x14ac:dyDescent="0.3">
      <c r="A476" s="12" t="s">
        <v>860</v>
      </c>
      <c r="B476" s="13" t="s">
        <v>861</v>
      </c>
      <c r="C476" s="235">
        <v>102733.12</v>
      </c>
      <c r="D476" s="14">
        <v>727142.40000000002</v>
      </c>
      <c r="E476" s="14">
        <v>160000</v>
      </c>
      <c r="F476" s="469">
        <f t="shared" si="14"/>
        <v>22.003943106604705</v>
      </c>
      <c r="G476" s="469">
        <f t="shared" si="15"/>
        <v>155.74334742291484</v>
      </c>
      <c r="H476" s="1"/>
    </row>
    <row r="477" spans="1:8" ht="31.2" x14ac:dyDescent="0.3">
      <c r="A477" s="12" t="s">
        <v>862</v>
      </c>
      <c r="B477" s="13" t="s">
        <v>863</v>
      </c>
      <c r="C477" s="236">
        <v>265152.14</v>
      </c>
      <c r="D477" s="14">
        <v>1777100.11</v>
      </c>
      <c r="E477" s="14">
        <v>589815.77</v>
      </c>
      <c r="F477" s="469">
        <f t="shared" si="14"/>
        <v>33.189788615791599</v>
      </c>
      <c r="G477" s="469">
        <f t="shared" si="15"/>
        <v>222.44428047987844</v>
      </c>
      <c r="H477" s="1"/>
    </row>
    <row r="478" spans="1:8" ht="31.2" x14ac:dyDescent="0.3">
      <c r="A478" s="12" t="s">
        <v>864</v>
      </c>
      <c r="B478" s="13" t="s">
        <v>865</v>
      </c>
      <c r="C478" s="236">
        <v>283893.07</v>
      </c>
      <c r="D478" s="14">
        <v>1867447.56</v>
      </c>
      <c r="E478" s="14">
        <v>745500.66</v>
      </c>
      <c r="F478" s="469">
        <f t="shared" si="14"/>
        <v>39.920835046098965</v>
      </c>
      <c r="G478" s="469">
        <f t="shared" si="15"/>
        <v>262.59910465584807</v>
      </c>
      <c r="H478" s="1"/>
    </row>
    <row r="479" spans="1:8" x14ac:dyDescent="0.3">
      <c r="A479" s="471" t="s">
        <v>866</v>
      </c>
      <c r="B479" s="472" t="s">
        <v>867</v>
      </c>
      <c r="C479" s="468">
        <v>22806141938.040001</v>
      </c>
      <c r="D479" s="468">
        <v>33979464028.580002</v>
      </c>
      <c r="E479" s="468">
        <v>16007523909.459999</v>
      </c>
      <c r="F479" s="467">
        <f t="shared" si="14"/>
        <v>47.109406716939766</v>
      </c>
      <c r="G479" s="467">
        <f t="shared" si="15"/>
        <v>70.189530315778228</v>
      </c>
      <c r="H479" s="1"/>
    </row>
    <row r="480" spans="1:8" ht="46.8" x14ac:dyDescent="0.3">
      <c r="A480" s="471" t="s">
        <v>868</v>
      </c>
      <c r="B480" s="472" t="s">
        <v>869</v>
      </c>
      <c r="C480" s="468">
        <v>22828201988.52</v>
      </c>
      <c r="D480" s="468">
        <v>33740386359.459999</v>
      </c>
      <c r="E480" s="468">
        <v>15706590507.969999</v>
      </c>
      <c r="F480" s="467">
        <f t="shared" si="14"/>
        <v>46.551306024289929</v>
      </c>
      <c r="G480" s="467">
        <f t="shared" si="15"/>
        <v>68.803449855002313</v>
      </c>
      <c r="H480" s="1"/>
    </row>
    <row r="481" spans="1:8" ht="31.2" x14ac:dyDescent="0.3">
      <c r="A481" s="471" t="s">
        <v>870</v>
      </c>
      <c r="B481" s="472" t="s">
        <v>871</v>
      </c>
      <c r="C481" s="468">
        <v>12639737400</v>
      </c>
      <c r="D481" s="468">
        <v>15952810109.459999</v>
      </c>
      <c r="E481" s="468">
        <v>8131735400</v>
      </c>
      <c r="F481" s="467">
        <f t="shared" si="14"/>
        <v>50.973686417654342</v>
      </c>
      <c r="G481" s="467">
        <f t="shared" si="15"/>
        <v>64.334686257010375</v>
      </c>
      <c r="H481" s="1"/>
    </row>
    <row r="482" spans="1:8" x14ac:dyDescent="0.3">
      <c r="A482" s="12" t="s">
        <v>872</v>
      </c>
      <c r="B482" s="13" t="s">
        <v>873</v>
      </c>
      <c r="C482" s="237">
        <v>8029202200</v>
      </c>
      <c r="D482" s="14">
        <v>14720203700</v>
      </c>
      <c r="E482" s="14">
        <v>7360101600</v>
      </c>
      <c r="F482" s="469">
        <f t="shared" si="14"/>
        <v>49.999998301653939</v>
      </c>
      <c r="G482" s="469">
        <f t="shared" si="15"/>
        <v>91.666661477276037</v>
      </c>
      <c r="H482" s="1"/>
    </row>
    <row r="483" spans="1:8" ht="31.2" x14ac:dyDescent="0.3">
      <c r="A483" s="12" t="s">
        <v>874</v>
      </c>
      <c r="B483" s="13" t="s">
        <v>875</v>
      </c>
      <c r="C483" s="237">
        <v>8029202200</v>
      </c>
      <c r="D483" s="14">
        <v>14720203700</v>
      </c>
      <c r="E483" s="14">
        <v>7360101600</v>
      </c>
      <c r="F483" s="469">
        <f t="shared" si="14"/>
        <v>49.999998301653939</v>
      </c>
      <c r="G483" s="469">
        <f t="shared" si="15"/>
        <v>91.666661477276037</v>
      </c>
      <c r="H483" s="1"/>
    </row>
    <row r="484" spans="1:8" ht="31.2" x14ac:dyDescent="0.3">
      <c r="A484" s="12" t="s">
        <v>876</v>
      </c>
      <c r="B484" s="13" t="s">
        <v>877</v>
      </c>
      <c r="C484" s="238">
        <v>3761053100</v>
      </c>
      <c r="D484" s="14">
        <v>4859409.46</v>
      </c>
      <c r="E484" s="466">
        <v>0</v>
      </c>
      <c r="F484" s="469">
        <f t="shared" si="14"/>
        <v>0</v>
      </c>
      <c r="G484" s="469">
        <f t="shared" si="15"/>
        <v>0</v>
      </c>
      <c r="H484" s="1"/>
    </row>
    <row r="485" spans="1:8" ht="31.2" x14ac:dyDescent="0.3">
      <c r="A485" s="240" t="s">
        <v>1493</v>
      </c>
      <c r="B485" s="239" t="s">
        <v>1494</v>
      </c>
      <c r="C485" s="241">
        <v>3761053100</v>
      </c>
      <c r="D485" s="14">
        <v>0</v>
      </c>
      <c r="E485" s="466">
        <v>0</v>
      </c>
      <c r="F485" s="469"/>
      <c r="G485" s="469">
        <f t="shared" si="15"/>
        <v>0</v>
      </c>
      <c r="H485" s="1"/>
    </row>
    <row r="486" spans="1:8" ht="31.2" x14ac:dyDescent="0.3">
      <c r="A486" s="12" t="s">
        <v>878</v>
      </c>
      <c r="B486" s="13" t="s">
        <v>879</v>
      </c>
      <c r="C486" s="14">
        <v>0</v>
      </c>
      <c r="D486" s="14">
        <v>4859409.46</v>
      </c>
      <c r="E486" s="466">
        <v>0</v>
      </c>
      <c r="F486" s="469">
        <f t="shared" si="14"/>
        <v>0</v>
      </c>
      <c r="G486" s="469"/>
      <c r="H486" s="1"/>
    </row>
    <row r="487" spans="1:8" ht="46.8" x14ac:dyDescent="0.3">
      <c r="A487" s="12" t="s">
        <v>880</v>
      </c>
      <c r="B487" s="13" t="s">
        <v>881</v>
      </c>
      <c r="C487" s="242">
        <v>688080300</v>
      </c>
      <c r="D487" s="14">
        <v>1227747000</v>
      </c>
      <c r="E487" s="14">
        <v>613873800</v>
      </c>
      <c r="F487" s="469">
        <f t="shared" si="14"/>
        <v>50.000024435001677</v>
      </c>
      <c r="G487" s="469">
        <f t="shared" si="15"/>
        <v>89.215430233942172</v>
      </c>
      <c r="H487" s="1"/>
    </row>
    <row r="488" spans="1:8" ht="62.4" x14ac:dyDescent="0.3">
      <c r="A488" s="12" t="s">
        <v>882</v>
      </c>
      <c r="B488" s="13" t="s">
        <v>883</v>
      </c>
      <c r="C488" s="242">
        <v>688080300</v>
      </c>
      <c r="D488" s="14">
        <v>1227747000</v>
      </c>
      <c r="E488" s="14">
        <v>613873800</v>
      </c>
      <c r="F488" s="469">
        <f t="shared" si="14"/>
        <v>50.000024435001677</v>
      </c>
      <c r="G488" s="469">
        <f t="shared" si="15"/>
        <v>89.215430233942172</v>
      </c>
      <c r="H488" s="1"/>
    </row>
    <row r="489" spans="1:8" ht="46.8" x14ac:dyDescent="0.3">
      <c r="A489" s="12" t="s">
        <v>884</v>
      </c>
      <c r="B489" s="13" t="s">
        <v>885</v>
      </c>
      <c r="C489" s="243">
        <v>161401800</v>
      </c>
      <c r="D489" s="14">
        <v>0</v>
      </c>
      <c r="E489" s="14">
        <v>157760000</v>
      </c>
      <c r="F489" s="469"/>
      <c r="G489" s="469">
        <f t="shared" si="15"/>
        <v>97.743643503356225</v>
      </c>
      <c r="H489" s="1"/>
    </row>
    <row r="490" spans="1:8" ht="31.2" x14ac:dyDescent="0.3">
      <c r="A490" s="471" t="s">
        <v>886</v>
      </c>
      <c r="B490" s="472" t="s">
        <v>887</v>
      </c>
      <c r="C490" s="468">
        <v>5943675926.2200003</v>
      </c>
      <c r="D490" s="468">
        <v>14721003050</v>
      </c>
      <c r="E490" s="468">
        <v>5890603058.7299995</v>
      </c>
      <c r="F490" s="467">
        <f t="shared" si="14"/>
        <v>40.014957124338068</v>
      </c>
      <c r="G490" s="467">
        <f t="shared" si="15"/>
        <v>99.107069965644072</v>
      </c>
      <c r="H490" s="1"/>
    </row>
    <row r="491" spans="1:8" ht="31.2" x14ac:dyDescent="0.3">
      <c r="A491" s="12" t="s">
        <v>888</v>
      </c>
      <c r="B491" s="13" t="s">
        <v>889</v>
      </c>
      <c r="C491" s="14">
        <v>0</v>
      </c>
      <c r="D491" s="14">
        <v>61237250</v>
      </c>
      <c r="E491" s="466">
        <v>0</v>
      </c>
      <c r="F491" s="469">
        <f t="shared" si="14"/>
        <v>0</v>
      </c>
      <c r="G491" s="469"/>
      <c r="H491" s="1"/>
    </row>
    <row r="492" spans="1:8" ht="30.6" customHeight="1" x14ac:dyDescent="0.3">
      <c r="A492" s="12" t="s">
        <v>890</v>
      </c>
      <c r="B492" s="13" t="s">
        <v>891</v>
      </c>
      <c r="C492" s="14">
        <v>0</v>
      </c>
      <c r="D492" s="14">
        <v>262588</v>
      </c>
      <c r="E492" s="466">
        <v>0</v>
      </c>
      <c r="F492" s="469">
        <f t="shared" si="14"/>
        <v>0</v>
      </c>
      <c r="G492" s="469"/>
      <c r="H492" s="1"/>
    </row>
    <row r="493" spans="1:8" ht="46.8" x14ac:dyDescent="0.3">
      <c r="A493" s="12" t="s">
        <v>892</v>
      </c>
      <c r="B493" s="13" t="s">
        <v>893</v>
      </c>
      <c r="C493" s="14">
        <v>0</v>
      </c>
      <c r="D493" s="14">
        <v>639940</v>
      </c>
      <c r="E493" s="466">
        <v>0</v>
      </c>
      <c r="F493" s="469">
        <f t="shared" si="14"/>
        <v>0</v>
      </c>
      <c r="G493" s="469"/>
      <c r="H493" s="1"/>
    </row>
    <row r="494" spans="1:8" ht="46.8" x14ac:dyDescent="0.3">
      <c r="A494" s="12" t="s">
        <v>894</v>
      </c>
      <c r="B494" s="13" t="s">
        <v>895</v>
      </c>
      <c r="C494" s="14">
        <v>0</v>
      </c>
      <c r="D494" s="14">
        <v>60334722</v>
      </c>
      <c r="E494" s="466">
        <v>0</v>
      </c>
      <c r="F494" s="469">
        <f t="shared" si="14"/>
        <v>0</v>
      </c>
      <c r="G494" s="469"/>
      <c r="H494" s="1"/>
    </row>
    <row r="495" spans="1:8" ht="31.2" x14ac:dyDescent="0.3">
      <c r="A495" s="12" t="s">
        <v>896</v>
      </c>
      <c r="B495" s="13" t="s">
        <v>897</v>
      </c>
      <c r="C495" s="244">
        <v>185391139.44</v>
      </c>
      <c r="D495" s="14">
        <v>253335100</v>
      </c>
      <c r="E495" s="14">
        <v>147770000</v>
      </c>
      <c r="F495" s="469">
        <f t="shared" si="14"/>
        <v>58.329856383896271</v>
      </c>
      <c r="G495" s="469">
        <f t="shared" si="15"/>
        <v>79.70715345207978</v>
      </c>
      <c r="H495" s="1"/>
    </row>
    <row r="496" spans="1:8" ht="31.2" x14ac:dyDescent="0.3">
      <c r="A496" s="12" t="s">
        <v>898</v>
      </c>
      <c r="B496" s="13" t="s">
        <v>899</v>
      </c>
      <c r="C496" s="244">
        <v>185391139.44</v>
      </c>
      <c r="D496" s="14">
        <v>253335100</v>
      </c>
      <c r="E496" s="14">
        <v>147770000</v>
      </c>
      <c r="F496" s="469">
        <f t="shared" si="14"/>
        <v>58.329856383896271</v>
      </c>
      <c r="G496" s="469">
        <f t="shared" si="15"/>
        <v>79.70715345207978</v>
      </c>
      <c r="H496" s="1"/>
    </row>
    <row r="497" spans="1:8" ht="46.8" x14ac:dyDescent="0.3">
      <c r="A497" s="12" t="s">
        <v>900</v>
      </c>
      <c r="B497" s="13" t="s">
        <v>901</v>
      </c>
      <c r="C497" s="246">
        <v>65241366.799999997</v>
      </c>
      <c r="D497" s="14">
        <v>243474400</v>
      </c>
      <c r="E497" s="14">
        <v>217757296.59</v>
      </c>
      <c r="F497" s="469">
        <f t="shared" si="14"/>
        <v>89.437450750469054</v>
      </c>
      <c r="G497" s="469">
        <f t="shared" si="15"/>
        <v>333.77181881787311</v>
      </c>
      <c r="H497" s="1"/>
    </row>
    <row r="498" spans="1:8" ht="46.8" customHeight="1" x14ac:dyDescent="0.3">
      <c r="A498" s="12" t="s">
        <v>902</v>
      </c>
      <c r="B498" s="13" t="s">
        <v>903</v>
      </c>
      <c r="C498" s="246">
        <v>65241366.799999997</v>
      </c>
      <c r="D498" s="14">
        <v>243474400</v>
      </c>
      <c r="E498" s="14">
        <v>217757296.59</v>
      </c>
      <c r="F498" s="469">
        <f t="shared" si="14"/>
        <v>89.437450750469054</v>
      </c>
      <c r="G498" s="469">
        <f t="shared" si="15"/>
        <v>333.77181881787311</v>
      </c>
      <c r="H498" s="1"/>
    </row>
    <row r="499" spans="1:8" ht="46.8" x14ac:dyDescent="0.3">
      <c r="A499" s="248" t="s">
        <v>1495</v>
      </c>
      <c r="B499" s="247" t="s">
        <v>1496</v>
      </c>
      <c r="C499" s="249">
        <v>14946600</v>
      </c>
      <c r="D499" s="466">
        <v>0</v>
      </c>
      <c r="E499" s="466">
        <v>0</v>
      </c>
      <c r="F499" s="469"/>
      <c r="G499" s="469">
        <f t="shared" si="15"/>
        <v>0</v>
      </c>
      <c r="H499" s="245"/>
    </row>
    <row r="500" spans="1:8" ht="46.8" x14ac:dyDescent="0.3">
      <c r="A500" s="248" t="s">
        <v>1497</v>
      </c>
      <c r="B500" s="247" t="s">
        <v>1498</v>
      </c>
      <c r="C500" s="249">
        <v>14946600</v>
      </c>
      <c r="D500" s="466">
        <v>0</v>
      </c>
      <c r="E500" s="466">
        <v>0</v>
      </c>
      <c r="F500" s="469"/>
      <c r="G500" s="469">
        <f t="shared" si="15"/>
        <v>0</v>
      </c>
      <c r="H500" s="1"/>
    </row>
    <row r="501" spans="1:8" ht="31.2" x14ac:dyDescent="0.3">
      <c r="A501" s="12" t="s">
        <v>904</v>
      </c>
      <c r="B501" s="13" t="s">
        <v>905</v>
      </c>
      <c r="C501" s="250">
        <v>6246700</v>
      </c>
      <c r="D501" s="14">
        <v>6785200</v>
      </c>
      <c r="E501" s="14">
        <v>6785200</v>
      </c>
      <c r="F501" s="469">
        <f t="shared" si="14"/>
        <v>100</v>
      </c>
      <c r="G501" s="469">
        <f t="shared" si="15"/>
        <v>108.62055165127187</v>
      </c>
      <c r="H501" s="1"/>
    </row>
    <row r="502" spans="1:8" ht="46.8" x14ac:dyDescent="0.3">
      <c r="A502" s="12" t="s">
        <v>906</v>
      </c>
      <c r="B502" s="13" t="s">
        <v>907</v>
      </c>
      <c r="C502" s="250">
        <v>6246700</v>
      </c>
      <c r="D502" s="14">
        <v>6785200</v>
      </c>
      <c r="E502" s="14">
        <v>6785200</v>
      </c>
      <c r="F502" s="469">
        <f t="shared" si="14"/>
        <v>100</v>
      </c>
      <c r="G502" s="469">
        <f t="shared" si="15"/>
        <v>108.62055165127187</v>
      </c>
      <c r="H502" s="1"/>
    </row>
    <row r="503" spans="1:8" ht="62.4" x14ac:dyDescent="0.3">
      <c r="A503" s="12" t="s">
        <v>908</v>
      </c>
      <c r="B503" s="13" t="s">
        <v>909</v>
      </c>
      <c r="C503" s="250">
        <v>86213977.109999999</v>
      </c>
      <c r="D503" s="14">
        <v>91289600</v>
      </c>
      <c r="E503" s="14">
        <v>91289600</v>
      </c>
      <c r="F503" s="469">
        <f t="shared" si="14"/>
        <v>100</v>
      </c>
      <c r="G503" s="469">
        <f t="shared" si="15"/>
        <v>105.88723900710906</v>
      </c>
      <c r="H503" s="1"/>
    </row>
    <row r="504" spans="1:8" ht="62.4" x14ac:dyDescent="0.3">
      <c r="A504" s="12" t="s">
        <v>910</v>
      </c>
      <c r="B504" s="13" t="s">
        <v>911</v>
      </c>
      <c r="C504" s="250">
        <v>318845132.13</v>
      </c>
      <c r="D504" s="14">
        <v>311188800</v>
      </c>
      <c r="E504" s="14">
        <v>121053113.18000001</v>
      </c>
      <c r="F504" s="469">
        <f t="shared" si="14"/>
        <v>38.900215296951565</v>
      </c>
      <c r="G504" s="469">
        <f t="shared" si="15"/>
        <v>37.966116142756121</v>
      </c>
      <c r="H504" s="1"/>
    </row>
    <row r="505" spans="1:8" ht="78" x14ac:dyDescent="0.3">
      <c r="A505" s="12" t="s">
        <v>912</v>
      </c>
      <c r="B505" s="13" t="s">
        <v>913</v>
      </c>
      <c r="C505" s="250">
        <v>526400</v>
      </c>
      <c r="D505" s="14">
        <v>2068000</v>
      </c>
      <c r="E505" s="14">
        <v>300800</v>
      </c>
      <c r="F505" s="469">
        <f t="shared" si="14"/>
        <v>14.545454545454545</v>
      </c>
      <c r="G505" s="469">
        <f t="shared" si="15"/>
        <v>57.142857142857139</v>
      </c>
      <c r="H505" s="1"/>
    </row>
    <row r="506" spans="1:8" ht="93.6" x14ac:dyDescent="0.3">
      <c r="A506" s="12" t="s">
        <v>914</v>
      </c>
      <c r="B506" s="13" t="s">
        <v>915</v>
      </c>
      <c r="C506" s="250">
        <v>526400</v>
      </c>
      <c r="D506" s="14">
        <v>2068000</v>
      </c>
      <c r="E506" s="14">
        <v>300800</v>
      </c>
      <c r="F506" s="469">
        <f t="shared" si="14"/>
        <v>14.545454545454545</v>
      </c>
      <c r="G506" s="469">
        <f t="shared" si="15"/>
        <v>57.142857142857139</v>
      </c>
      <c r="H506" s="1"/>
    </row>
    <row r="507" spans="1:8" ht="62.4" x14ac:dyDescent="0.3">
      <c r="A507" s="12" t="s">
        <v>916</v>
      </c>
      <c r="B507" s="13" t="s">
        <v>917</v>
      </c>
      <c r="C507" s="251">
        <v>5523509.1799999997</v>
      </c>
      <c r="D507" s="14">
        <v>27194700</v>
      </c>
      <c r="E507" s="14">
        <v>3566068.07</v>
      </c>
      <c r="F507" s="469">
        <f t="shared" si="14"/>
        <v>13.11309950100571</v>
      </c>
      <c r="G507" s="469">
        <f t="shared" si="15"/>
        <v>64.561639236743346</v>
      </c>
      <c r="H507" s="1"/>
    </row>
    <row r="508" spans="1:8" ht="78" x14ac:dyDescent="0.3">
      <c r="A508" s="12" t="s">
        <v>918</v>
      </c>
      <c r="B508" s="13" t="s">
        <v>919</v>
      </c>
      <c r="C508" s="251">
        <v>5523509.1799999997</v>
      </c>
      <c r="D508" s="14">
        <v>27194700</v>
      </c>
      <c r="E508" s="14">
        <v>3566068.07</v>
      </c>
      <c r="F508" s="469">
        <f t="shared" si="14"/>
        <v>13.11309950100571</v>
      </c>
      <c r="G508" s="469">
        <f t="shared" si="15"/>
        <v>64.561639236743346</v>
      </c>
      <c r="H508" s="1"/>
    </row>
    <row r="509" spans="1:8" ht="78" x14ac:dyDescent="0.3">
      <c r="A509" s="12" t="s">
        <v>920</v>
      </c>
      <c r="B509" s="13" t="s">
        <v>921</v>
      </c>
      <c r="C509" s="14">
        <v>0</v>
      </c>
      <c r="D509" s="14">
        <v>1076500</v>
      </c>
      <c r="E509" s="466">
        <v>0</v>
      </c>
      <c r="F509" s="469">
        <f t="shared" si="14"/>
        <v>0</v>
      </c>
      <c r="G509" s="469"/>
      <c r="H509" s="1"/>
    </row>
    <row r="510" spans="1:8" ht="78" customHeight="1" x14ac:dyDescent="0.3">
      <c r="A510" s="12" t="s">
        <v>922</v>
      </c>
      <c r="B510" s="13" t="s">
        <v>923</v>
      </c>
      <c r="C510" s="14">
        <v>0</v>
      </c>
      <c r="D510" s="14">
        <v>1076500</v>
      </c>
      <c r="E510" s="466">
        <v>0</v>
      </c>
      <c r="F510" s="469">
        <f t="shared" si="14"/>
        <v>0</v>
      </c>
      <c r="G510" s="469"/>
      <c r="H510" s="1"/>
    </row>
    <row r="511" spans="1:8" ht="78" x14ac:dyDescent="0.3">
      <c r="A511" s="12" t="s">
        <v>924</v>
      </c>
      <c r="B511" s="13" t="s">
        <v>925</v>
      </c>
      <c r="C511" s="14">
        <v>0</v>
      </c>
      <c r="D511" s="14">
        <v>48341100</v>
      </c>
      <c r="E511" s="466">
        <v>0</v>
      </c>
      <c r="F511" s="469">
        <f t="shared" si="14"/>
        <v>0</v>
      </c>
      <c r="G511" s="469"/>
      <c r="H511" s="1"/>
    </row>
    <row r="512" spans="1:8" ht="78" customHeight="1" x14ac:dyDescent="0.3">
      <c r="A512" s="12" t="s">
        <v>926</v>
      </c>
      <c r="B512" s="13" t="s">
        <v>927</v>
      </c>
      <c r="C512" s="14">
        <v>0</v>
      </c>
      <c r="D512" s="14">
        <v>48341100</v>
      </c>
      <c r="E512" s="14">
        <v>0</v>
      </c>
      <c r="F512" s="469">
        <f t="shared" si="14"/>
        <v>0</v>
      </c>
      <c r="G512" s="469"/>
      <c r="H512" s="1"/>
    </row>
    <row r="513" spans="1:8" ht="62.4" x14ac:dyDescent="0.3">
      <c r="A513" s="12" t="s">
        <v>928</v>
      </c>
      <c r="B513" s="13" t="s">
        <v>929</v>
      </c>
      <c r="C513" s="252">
        <v>27456500</v>
      </c>
      <c r="D513" s="14">
        <v>65065700</v>
      </c>
      <c r="E513" s="14">
        <v>65065700</v>
      </c>
      <c r="F513" s="469">
        <f t="shared" si="14"/>
        <v>100</v>
      </c>
      <c r="G513" s="469">
        <f t="shared" si="15"/>
        <v>236.97740061551912</v>
      </c>
      <c r="H513" s="1"/>
    </row>
    <row r="514" spans="1:8" ht="78" x14ac:dyDescent="0.3">
      <c r="A514" s="12" t="s">
        <v>930</v>
      </c>
      <c r="B514" s="13" t="s">
        <v>931</v>
      </c>
      <c r="C514" s="252">
        <v>27456500</v>
      </c>
      <c r="D514" s="14">
        <v>65065700</v>
      </c>
      <c r="E514" s="14">
        <v>65065700</v>
      </c>
      <c r="F514" s="469">
        <f t="shared" si="14"/>
        <v>100</v>
      </c>
      <c r="G514" s="469">
        <f t="shared" si="15"/>
        <v>236.97740061551912</v>
      </c>
      <c r="H514" s="1"/>
    </row>
    <row r="515" spans="1:8" ht="126" customHeight="1" x14ac:dyDescent="0.3">
      <c r="A515" s="12" t="s">
        <v>932</v>
      </c>
      <c r="B515" s="13" t="s">
        <v>933</v>
      </c>
      <c r="C515" s="254">
        <v>7742155.0800000001</v>
      </c>
      <c r="D515" s="14">
        <v>37130500</v>
      </c>
      <c r="E515" s="14">
        <v>5640075.96</v>
      </c>
      <c r="F515" s="469">
        <f t="shared" si="14"/>
        <v>15.189873446358115</v>
      </c>
      <c r="G515" s="469">
        <f t="shared" si="15"/>
        <v>72.848914826955394</v>
      </c>
      <c r="H515" s="1"/>
    </row>
    <row r="516" spans="1:8" ht="140.4" x14ac:dyDescent="0.3">
      <c r="A516" s="12" t="s">
        <v>934</v>
      </c>
      <c r="B516" s="13" t="s">
        <v>935</v>
      </c>
      <c r="C516" s="254">
        <v>7742155.0800000001</v>
      </c>
      <c r="D516" s="14">
        <v>37130500</v>
      </c>
      <c r="E516" s="14">
        <v>5640075.96</v>
      </c>
      <c r="F516" s="469">
        <f t="shared" si="14"/>
        <v>15.189873446358115</v>
      </c>
      <c r="G516" s="469">
        <f t="shared" si="15"/>
        <v>72.848914826955394</v>
      </c>
      <c r="H516" s="1"/>
    </row>
    <row r="517" spans="1:8" ht="31.2" x14ac:dyDescent="0.3">
      <c r="A517" s="12" t="s">
        <v>936</v>
      </c>
      <c r="B517" s="13" t="s">
        <v>937</v>
      </c>
      <c r="C517" s="14">
        <v>0</v>
      </c>
      <c r="D517" s="14">
        <v>191979600</v>
      </c>
      <c r="E517" s="14">
        <v>123046568.33</v>
      </c>
      <c r="F517" s="469">
        <f t="shared" si="14"/>
        <v>64.093564279746388</v>
      </c>
      <c r="G517" s="469"/>
      <c r="H517" s="1"/>
    </row>
    <row r="518" spans="1:8" ht="46.8" x14ac:dyDescent="0.3">
      <c r="A518" s="12" t="s">
        <v>938</v>
      </c>
      <c r="B518" s="13" t="s">
        <v>939</v>
      </c>
      <c r="C518" s="14">
        <v>0</v>
      </c>
      <c r="D518" s="14">
        <v>191979600</v>
      </c>
      <c r="E518" s="14">
        <v>123046568.33</v>
      </c>
      <c r="F518" s="469">
        <f t="shared" si="14"/>
        <v>64.093564279746388</v>
      </c>
      <c r="G518" s="469"/>
      <c r="H518" s="1"/>
    </row>
    <row r="519" spans="1:8" ht="93.6" x14ac:dyDescent="0.3">
      <c r="A519" s="256" t="s">
        <v>1499</v>
      </c>
      <c r="B519" s="255" t="s">
        <v>1500</v>
      </c>
      <c r="C519" s="257">
        <v>696129.78</v>
      </c>
      <c r="D519" s="466">
        <v>0</v>
      </c>
      <c r="E519" s="466">
        <v>0</v>
      </c>
      <c r="F519" s="469"/>
      <c r="G519" s="469">
        <f t="shared" ref="G519:G573" si="16">E519/C519*100</f>
        <v>0</v>
      </c>
      <c r="H519" s="253"/>
    </row>
    <row r="520" spans="1:8" ht="93.6" x14ac:dyDescent="0.3">
      <c r="A520" s="256" t="s">
        <v>1501</v>
      </c>
      <c r="B520" s="255" t="s">
        <v>1502</v>
      </c>
      <c r="C520" s="257">
        <v>696129.78</v>
      </c>
      <c r="D520" s="466">
        <v>0</v>
      </c>
      <c r="E520" s="466">
        <v>0</v>
      </c>
      <c r="F520" s="469"/>
      <c r="G520" s="469">
        <f t="shared" si="16"/>
        <v>0</v>
      </c>
      <c r="H520" s="253"/>
    </row>
    <row r="521" spans="1:8" ht="78" x14ac:dyDescent="0.3">
      <c r="A521" s="12" t="s">
        <v>940</v>
      </c>
      <c r="B521" s="13" t="s">
        <v>941</v>
      </c>
      <c r="C521" s="257">
        <v>29710089.52</v>
      </c>
      <c r="D521" s="14">
        <v>141781100</v>
      </c>
      <c r="E521" s="14">
        <v>82352878.620000005</v>
      </c>
      <c r="F521" s="469">
        <f t="shared" ref="F521:F582" si="17">E521/D521*100</f>
        <v>58.084525102429026</v>
      </c>
      <c r="G521" s="469">
        <f t="shared" si="16"/>
        <v>277.18825473266367</v>
      </c>
      <c r="H521" s="1"/>
    </row>
    <row r="522" spans="1:8" ht="93.6" x14ac:dyDescent="0.3">
      <c r="A522" s="12" t="s">
        <v>942</v>
      </c>
      <c r="B522" s="13" t="s">
        <v>943</v>
      </c>
      <c r="C522" s="257">
        <v>29710089.52</v>
      </c>
      <c r="D522" s="14">
        <v>141781100</v>
      </c>
      <c r="E522" s="14">
        <v>82352878.620000005</v>
      </c>
      <c r="F522" s="469">
        <f t="shared" si="17"/>
        <v>58.084525102429026</v>
      </c>
      <c r="G522" s="469">
        <f t="shared" si="16"/>
        <v>277.18825473266367</v>
      </c>
      <c r="H522" s="1"/>
    </row>
    <row r="523" spans="1:8" ht="62.4" x14ac:dyDescent="0.3">
      <c r="A523" s="12" t="s">
        <v>944</v>
      </c>
      <c r="B523" s="13" t="s">
        <v>945</v>
      </c>
      <c r="C523" s="259">
        <v>45613962.579999998</v>
      </c>
      <c r="D523" s="14">
        <v>79014100</v>
      </c>
      <c r="E523" s="14">
        <v>42877484.140000001</v>
      </c>
      <c r="F523" s="469">
        <f t="shared" si="17"/>
        <v>54.265610998543302</v>
      </c>
      <c r="G523" s="469">
        <f t="shared" si="16"/>
        <v>94.000787729852178</v>
      </c>
      <c r="H523" s="1"/>
    </row>
    <row r="524" spans="1:8" ht="78" x14ac:dyDescent="0.3">
      <c r="A524" s="12" t="s">
        <v>946</v>
      </c>
      <c r="B524" s="13" t="s">
        <v>947</v>
      </c>
      <c r="C524" s="259">
        <v>45613962.579999998</v>
      </c>
      <c r="D524" s="14">
        <v>79014100</v>
      </c>
      <c r="E524" s="14">
        <v>42877484.140000001</v>
      </c>
      <c r="F524" s="469">
        <f t="shared" si="17"/>
        <v>54.265610998543302</v>
      </c>
      <c r="G524" s="469">
        <f t="shared" si="16"/>
        <v>94.000787729852178</v>
      </c>
      <c r="H524" s="1"/>
    </row>
    <row r="525" spans="1:8" ht="109.2" x14ac:dyDescent="0.3">
      <c r="A525" s="261" t="s">
        <v>1503</v>
      </c>
      <c r="B525" s="260" t="s">
        <v>1504</v>
      </c>
      <c r="C525" s="262">
        <v>483458.43</v>
      </c>
      <c r="D525" s="466">
        <v>0</v>
      </c>
      <c r="E525" s="466">
        <v>0</v>
      </c>
      <c r="F525" s="469"/>
      <c r="G525" s="469">
        <f t="shared" si="16"/>
        <v>0</v>
      </c>
      <c r="H525" s="258"/>
    </row>
    <row r="526" spans="1:8" ht="109.2" x14ac:dyDescent="0.3">
      <c r="A526" s="261" t="s">
        <v>1505</v>
      </c>
      <c r="B526" s="260" t="s">
        <v>1506</v>
      </c>
      <c r="C526" s="262">
        <v>483458.43</v>
      </c>
      <c r="D526" s="466">
        <v>0</v>
      </c>
      <c r="E526" s="466">
        <v>0</v>
      </c>
      <c r="F526" s="469"/>
      <c r="G526" s="469">
        <f t="shared" si="16"/>
        <v>0</v>
      </c>
      <c r="H526" s="258"/>
    </row>
    <row r="527" spans="1:8" ht="62.4" x14ac:dyDescent="0.3">
      <c r="A527" s="12" t="s">
        <v>948</v>
      </c>
      <c r="B527" s="13" t="s">
        <v>949</v>
      </c>
      <c r="C527" s="14">
        <v>0</v>
      </c>
      <c r="D527" s="14">
        <v>55153200</v>
      </c>
      <c r="E527" s="14">
        <v>33099042.219999999</v>
      </c>
      <c r="F527" s="469">
        <f t="shared" si="17"/>
        <v>60.01291352088365</v>
      </c>
      <c r="G527" s="469"/>
      <c r="H527" s="1"/>
    </row>
    <row r="528" spans="1:8" ht="32.4" customHeight="1" x14ac:dyDescent="0.3">
      <c r="A528" s="12" t="s">
        <v>950</v>
      </c>
      <c r="B528" s="13" t="s">
        <v>951</v>
      </c>
      <c r="C528" s="14">
        <v>0</v>
      </c>
      <c r="D528" s="14">
        <v>124031000</v>
      </c>
      <c r="E528" s="14">
        <v>112672204.98</v>
      </c>
      <c r="F528" s="469">
        <f t="shared" si="17"/>
        <v>90.841970942748191</v>
      </c>
      <c r="G528" s="469"/>
      <c r="H528" s="1"/>
    </row>
    <row r="529" spans="1:8" ht="46.8" x14ac:dyDescent="0.3">
      <c r="A529" s="12" t="s">
        <v>952</v>
      </c>
      <c r="B529" s="13" t="s">
        <v>953</v>
      </c>
      <c r="C529" s="14">
        <v>0</v>
      </c>
      <c r="D529" s="14">
        <v>124031000</v>
      </c>
      <c r="E529" s="14">
        <v>112672204.98</v>
      </c>
      <c r="F529" s="469">
        <f t="shared" si="17"/>
        <v>90.841970942748191</v>
      </c>
      <c r="G529" s="469"/>
      <c r="H529" s="1"/>
    </row>
    <row r="530" spans="1:8" ht="31.2" x14ac:dyDescent="0.3">
      <c r="A530" s="12" t="s">
        <v>954</v>
      </c>
      <c r="B530" s="13" t="s">
        <v>955</v>
      </c>
      <c r="C530" s="263">
        <v>24370233.719999999</v>
      </c>
      <c r="D530" s="14">
        <v>40684400</v>
      </c>
      <c r="E530" s="14">
        <v>21819913.300000001</v>
      </c>
      <c r="F530" s="469">
        <f t="shared" si="17"/>
        <v>53.632137379437815</v>
      </c>
      <c r="G530" s="469">
        <f t="shared" si="16"/>
        <v>89.535100691681023</v>
      </c>
      <c r="H530" s="1"/>
    </row>
    <row r="531" spans="1:8" ht="31.2" x14ac:dyDescent="0.3">
      <c r="A531" s="12" t="s">
        <v>956</v>
      </c>
      <c r="B531" s="13" t="s">
        <v>957</v>
      </c>
      <c r="C531" s="263">
        <v>24370233.719999999</v>
      </c>
      <c r="D531" s="14">
        <v>40684400</v>
      </c>
      <c r="E531" s="14">
        <v>21819913.300000001</v>
      </c>
      <c r="F531" s="469">
        <f t="shared" si="17"/>
        <v>53.632137379437815</v>
      </c>
      <c r="G531" s="469">
        <f t="shared" si="16"/>
        <v>89.535100691681023</v>
      </c>
      <c r="H531" s="1"/>
    </row>
    <row r="532" spans="1:8" ht="46.8" x14ac:dyDescent="0.3">
      <c r="A532" s="12" t="s">
        <v>958</v>
      </c>
      <c r="B532" s="13" t="s">
        <v>959</v>
      </c>
      <c r="C532" s="263">
        <v>12661909.92</v>
      </c>
      <c r="D532" s="14">
        <v>12854200</v>
      </c>
      <c r="E532" s="14">
        <v>10330342.550000001</v>
      </c>
      <c r="F532" s="469">
        <f t="shared" si="17"/>
        <v>80.365503493021734</v>
      </c>
      <c r="G532" s="469">
        <f t="shared" si="16"/>
        <v>81.585974116612576</v>
      </c>
      <c r="H532" s="1"/>
    </row>
    <row r="533" spans="1:8" ht="46.8" x14ac:dyDescent="0.3">
      <c r="A533" s="12" t="s">
        <v>960</v>
      </c>
      <c r="B533" s="13" t="s">
        <v>961</v>
      </c>
      <c r="C533" s="263">
        <v>12661909.92</v>
      </c>
      <c r="D533" s="14">
        <v>12854200</v>
      </c>
      <c r="E533" s="14">
        <v>10330342.550000001</v>
      </c>
      <c r="F533" s="469">
        <f t="shared" si="17"/>
        <v>80.365503493021734</v>
      </c>
      <c r="G533" s="469">
        <f t="shared" si="16"/>
        <v>81.585974116612576</v>
      </c>
      <c r="H533" s="1"/>
    </row>
    <row r="534" spans="1:8" ht="62.4" x14ac:dyDescent="0.3">
      <c r="A534" s="12" t="s">
        <v>962</v>
      </c>
      <c r="B534" s="13" t="s">
        <v>963</v>
      </c>
      <c r="C534" s="264">
        <v>24823388.079999998</v>
      </c>
      <c r="D534" s="14">
        <v>154788900</v>
      </c>
      <c r="E534" s="14">
        <v>26138524.219999999</v>
      </c>
      <c r="F534" s="469">
        <f t="shared" si="17"/>
        <v>16.886562421465619</v>
      </c>
      <c r="G534" s="469">
        <f t="shared" si="16"/>
        <v>105.29797195999846</v>
      </c>
      <c r="H534" s="1"/>
    </row>
    <row r="535" spans="1:8" ht="62.4" x14ac:dyDescent="0.3">
      <c r="A535" s="12" t="s">
        <v>964</v>
      </c>
      <c r="B535" s="13" t="s">
        <v>965</v>
      </c>
      <c r="C535" s="264">
        <v>24823388.079999998</v>
      </c>
      <c r="D535" s="14">
        <v>154788900</v>
      </c>
      <c r="E535" s="14">
        <v>26138524.219999999</v>
      </c>
      <c r="F535" s="469">
        <f t="shared" si="17"/>
        <v>16.886562421465619</v>
      </c>
      <c r="G535" s="469">
        <f t="shared" si="16"/>
        <v>105.29797195999846</v>
      </c>
      <c r="H535" s="1"/>
    </row>
    <row r="536" spans="1:8" ht="93.6" x14ac:dyDescent="0.3">
      <c r="A536" s="12" t="s">
        <v>966</v>
      </c>
      <c r="B536" s="13" t="s">
        <v>967</v>
      </c>
      <c r="C536" s="265">
        <v>3016965.34</v>
      </c>
      <c r="D536" s="14">
        <v>5829100</v>
      </c>
      <c r="E536" s="14">
        <v>5829100</v>
      </c>
      <c r="F536" s="469">
        <f t="shared" si="17"/>
        <v>100</v>
      </c>
      <c r="G536" s="469">
        <f t="shared" si="16"/>
        <v>193.21070489991112</v>
      </c>
      <c r="H536" s="1"/>
    </row>
    <row r="537" spans="1:8" ht="93.6" customHeight="1" x14ac:dyDescent="0.3">
      <c r="A537" s="12" t="s">
        <v>968</v>
      </c>
      <c r="B537" s="13" t="s">
        <v>969</v>
      </c>
      <c r="C537" s="265">
        <v>3016965.34</v>
      </c>
      <c r="D537" s="14">
        <v>5829100</v>
      </c>
      <c r="E537" s="14">
        <v>5829100</v>
      </c>
      <c r="F537" s="469">
        <f t="shared" si="17"/>
        <v>100</v>
      </c>
      <c r="G537" s="469">
        <f t="shared" si="16"/>
        <v>193.21070489991112</v>
      </c>
      <c r="H537" s="1"/>
    </row>
    <row r="538" spans="1:8" ht="32.4" customHeight="1" x14ac:dyDescent="0.3">
      <c r="A538" s="12" t="s">
        <v>970</v>
      </c>
      <c r="B538" s="13" t="s">
        <v>971</v>
      </c>
      <c r="C538" s="266">
        <v>306464634.66000003</v>
      </c>
      <c r="D538" s="14">
        <v>656896800</v>
      </c>
      <c r="E538" s="14">
        <v>306781064.49000001</v>
      </c>
      <c r="F538" s="469">
        <f t="shared" si="17"/>
        <v>46.701561720197148</v>
      </c>
      <c r="G538" s="469">
        <f t="shared" si="16"/>
        <v>100.10325166241483</v>
      </c>
      <c r="H538" s="1"/>
    </row>
    <row r="539" spans="1:8" ht="46.8" x14ac:dyDescent="0.3">
      <c r="A539" s="12" t="s">
        <v>972</v>
      </c>
      <c r="B539" s="13" t="s">
        <v>973</v>
      </c>
      <c r="C539" s="266">
        <v>306464634.66000003</v>
      </c>
      <c r="D539" s="14">
        <v>656896800</v>
      </c>
      <c r="E539" s="14">
        <v>306781064.49000001</v>
      </c>
      <c r="F539" s="469">
        <f t="shared" si="17"/>
        <v>46.701561720197148</v>
      </c>
      <c r="G539" s="469">
        <f t="shared" si="16"/>
        <v>100.10325166241483</v>
      </c>
      <c r="H539" s="1"/>
    </row>
    <row r="540" spans="1:8" ht="46.8" x14ac:dyDescent="0.3">
      <c r="A540" s="268" t="s">
        <v>1507</v>
      </c>
      <c r="B540" s="267" t="s">
        <v>1508</v>
      </c>
      <c r="C540" s="269">
        <v>86729361.510000005</v>
      </c>
      <c r="D540" s="466">
        <v>0</v>
      </c>
      <c r="E540" s="466">
        <v>0</v>
      </c>
      <c r="F540" s="469"/>
      <c r="G540" s="469">
        <f t="shared" si="16"/>
        <v>0</v>
      </c>
      <c r="H540" s="1"/>
    </row>
    <row r="541" spans="1:8" ht="62.4" x14ac:dyDescent="0.3">
      <c r="A541" s="268" t="s">
        <v>1509</v>
      </c>
      <c r="B541" s="267" t="s">
        <v>1510</v>
      </c>
      <c r="C541" s="269">
        <v>86729361.510000005</v>
      </c>
      <c r="D541" s="466">
        <v>0</v>
      </c>
      <c r="E541" s="466">
        <v>0</v>
      </c>
      <c r="F541" s="469"/>
      <c r="G541" s="469">
        <f t="shared" si="16"/>
        <v>0</v>
      </c>
      <c r="H541" s="1"/>
    </row>
    <row r="542" spans="1:8" ht="31.2" x14ac:dyDescent="0.3">
      <c r="A542" s="12" t="s">
        <v>974</v>
      </c>
      <c r="B542" s="13" t="s">
        <v>975</v>
      </c>
      <c r="C542" s="269">
        <v>188128098.31</v>
      </c>
      <c r="D542" s="14">
        <v>281323000</v>
      </c>
      <c r="E542" s="14">
        <v>32712195.09</v>
      </c>
      <c r="F542" s="469">
        <f t="shared" si="17"/>
        <v>11.627984590666244</v>
      </c>
      <c r="G542" s="469">
        <f t="shared" si="16"/>
        <v>17.388255866009132</v>
      </c>
      <c r="H542" s="1"/>
    </row>
    <row r="543" spans="1:8" ht="46.8" x14ac:dyDescent="0.3">
      <c r="A543" s="12" t="s">
        <v>976</v>
      </c>
      <c r="B543" s="13" t="s">
        <v>977</v>
      </c>
      <c r="C543" s="269">
        <v>188128098.31</v>
      </c>
      <c r="D543" s="14">
        <v>281323000</v>
      </c>
      <c r="E543" s="14">
        <v>32712195.09</v>
      </c>
      <c r="F543" s="469">
        <f t="shared" si="17"/>
        <v>11.627984590666244</v>
      </c>
      <c r="G543" s="469">
        <f t="shared" si="16"/>
        <v>17.388255866009132</v>
      </c>
      <c r="H543" s="1"/>
    </row>
    <row r="544" spans="1:8" ht="78" x14ac:dyDescent="0.3">
      <c r="A544" s="12" t="s">
        <v>978</v>
      </c>
      <c r="B544" s="13" t="s">
        <v>979</v>
      </c>
      <c r="C544" s="466">
        <v>0</v>
      </c>
      <c r="D544" s="14">
        <v>5640000</v>
      </c>
      <c r="E544" s="466">
        <v>0</v>
      </c>
      <c r="F544" s="469">
        <f t="shared" si="17"/>
        <v>0</v>
      </c>
      <c r="G544" s="469"/>
      <c r="H544" s="1"/>
    </row>
    <row r="545" spans="1:8" ht="93.6" x14ac:dyDescent="0.3">
      <c r="A545" s="12" t="s">
        <v>980</v>
      </c>
      <c r="B545" s="13" t="s">
        <v>981</v>
      </c>
      <c r="C545" s="466">
        <v>0</v>
      </c>
      <c r="D545" s="14">
        <v>5640000</v>
      </c>
      <c r="E545" s="466">
        <v>0</v>
      </c>
      <c r="F545" s="469">
        <f t="shared" si="17"/>
        <v>0</v>
      </c>
      <c r="G545" s="469"/>
      <c r="H545" s="1"/>
    </row>
    <row r="546" spans="1:8" ht="79.2" customHeight="1" x14ac:dyDescent="0.3">
      <c r="A546" s="12" t="s">
        <v>982</v>
      </c>
      <c r="B546" s="13" t="s">
        <v>983</v>
      </c>
      <c r="C546" s="270">
        <v>248724</v>
      </c>
      <c r="D546" s="14">
        <v>23500000</v>
      </c>
      <c r="E546" s="466">
        <v>0</v>
      </c>
      <c r="F546" s="469">
        <f t="shared" si="17"/>
        <v>0</v>
      </c>
      <c r="G546" s="469">
        <f t="shared" si="16"/>
        <v>0</v>
      </c>
      <c r="H546" s="1"/>
    </row>
    <row r="547" spans="1:8" ht="93.6" x14ac:dyDescent="0.3">
      <c r="A547" s="12" t="s">
        <v>984</v>
      </c>
      <c r="B547" s="13" t="s">
        <v>985</v>
      </c>
      <c r="C547" s="270">
        <v>248724</v>
      </c>
      <c r="D547" s="14">
        <v>23500000</v>
      </c>
      <c r="E547" s="466">
        <v>0</v>
      </c>
      <c r="F547" s="469">
        <f t="shared" si="17"/>
        <v>0</v>
      </c>
      <c r="G547" s="469">
        <f t="shared" si="16"/>
        <v>0</v>
      </c>
      <c r="H547" s="1"/>
    </row>
    <row r="548" spans="1:8" ht="78" x14ac:dyDescent="0.3">
      <c r="A548" s="12" t="s">
        <v>986</v>
      </c>
      <c r="B548" s="13" t="s">
        <v>987</v>
      </c>
      <c r="C548" s="14">
        <v>0</v>
      </c>
      <c r="D548" s="14">
        <v>8475200</v>
      </c>
      <c r="E548" s="466">
        <v>0</v>
      </c>
      <c r="F548" s="469">
        <f t="shared" si="17"/>
        <v>0</v>
      </c>
      <c r="G548" s="469"/>
      <c r="H548" s="1"/>
    </row>
    <row r="549" spans="1:8" ht="31.2" x14ac:dyDescent="0.3">
      <c r="A549" s="12" t="s">
        <v>988</v>
      </c>
      <c r="B549" s="13" t="s">
        <v>989</v>
      </c>
      <c r="C549" s="14">
        <v>0</v>
      </c>
      <c r="D549" s="14">
        <v>25387700</v>
      </c>
      <c r="E549" s="14">
        <v>25387700</v>
      </c>
      <c r="F549" s="469">
        <f t="shared" si="17"/>
        <v>100</v>
      </c>
      <c r="G549" s="469"/>
      <c r="H549" s="1"/>
    </row>
    <row r="550" spans="1:8" ht="46.8" x14ac:dyDescent="0.3">
      <c r="A550" s="12" t="s">
        <v>990</v>
      </c>
      <c r="B550" s="13" t="s">
        <v>991</v>
      </c>
      <c r="C550" s="14">
        <v>0</v>
      </c>
      <c r="D550" s="14">
        <v>25387700</v>
      </c>
      <c r="E550" s="14">
        <v>25387700</v>
      </c>
      <c r="F550" s="469">
        <f t="shared" si="17"/>
        <v>100</v>
      </c>
      <c r="G550" s="469"/>
      <c r="H550" s="1"/>
    </row>
    <row r="551" spans="1:8" ht="109.2" x14ac:dyDescent="0.3">
      <c r="A551" s="12" t="s">
        <v>992</v>
      </c>
      <c r="B551" s="13" t="s">
        <v>993</v>
      </c>
      <c r="C551" s="14">
        <v>0</v>
      </c>
      <c r="D551" s="14">
        <v>4246900</v>
      </c>
      <c r="E551" s="466">
        <v>0</v>
      </c>
      <c r="F551" s="469">
        <f t="shared" si="17"/>
        <v>0</v>
      </c>
      <c r="G551" s="469"/>
      <c r="H551" s="1"/>
    </row>
    <row r="552" spans="1:8" ht="109.2" x14ac:dyDescent="0.3">
      <c r="A552" s="12" t="s">
        <v>994</v>
      </c>
      <c r="B552" s="13" t="s">
        <v>995</v>
      </c>
      <c r="C552" s="14">
        <v>0</v>
      </c>
      <c r="D552" s="14">
        <v>4246900</v>
      </c>
      <c r="E552" s="466">
        <v>0</v>
      </c>
      <c r="F552" s="469">
        <f t="shared" si="17"/>
        <v>0</v>
      </c>
      <c r="G552" s="469"/>
      <c r="H552" s="1"/>
    </row>
    <row r="553" spans="1:8" ht="62.4" x14ac:dyDescent="0.3">
      <c r="A553" s="12" t="s">
        <v>996</v>
      </c>
      <c r="B553" s="13" t="s">
        <v>997</v>
      </c>
      <c r="C553" s="272">
        <v>2968262.95</v>
      </c>
      <c r="D553" s="14">
        <v>8010200</v>
      </c>
      <c r="E553" s="14">
        <v>864657.05</v>
      </c>
      <c r="F553" s="469">
        <f t="shared" si="17"/>
        <v>10.794450200993735</v>
      </c>
      <c r="G553" s="469">
        <f t="shared" si="16"/>
        <v>29.130069153745293</v>
      </c>
      <c r="H553" s="1"/>
    </row>
    <row r="554" spans="1:8" ht="78" x14ac:dyDescent="0.3">
      <c r="A554" s="12" t="s">
        <v>998</v>
      </c>
      <c r="B554" s="13" t="s">
        <v>999</v>
      </c>
      <c r="C554" s="272">
        <v>2968262.95</v>
      </c>
      <c r="D554" s="14">
        <v>8010200</v>
      </c>
      <c r="E554" s="14">
        <v>864657.05</v>
      </c>
      <c r="F554" s="469">
        <f t="shared" si="17"/>
        <v>10.794450200993735</v>
      </c>
      <c r="G554" s="469">
        <f t="shared" si="16"/>
        <v>29.130069153745293</v>
      </c>
      <c r="H554" s="1"/>
    </row>
    <row r="555" spans="1:8" ht="62.4" x14ac:dyDescent="0.3">
      <c r="A555" s="12" t="s">
        <v>1000</v>
      </c>
      <c r="B555" s="13" t="s">
        <v>1001</v>
      </c>
      <c r="C555" s="14">
        <v>0</v>
      </c>
      <c r="D555" s="14">
        <v>14881500</v>
      </c>
      <c r="E555" s="466">
        <v>0</v>
      </c>
      <c r="F555" s="469">
        <f t="shared" si="17"/>
        <v>0</v>
      </c>
      <c r="G555" s="469"/>
      <c r="H555" s="1"/>
    </row>
    <row r="556" spans="1:8" ht="62.4" x14ac:dyDescent="0.3">
      <c r="A556" s="12" t="s">
        <v>1002</v>
      </c>
      <c r="B556" s="13" t="s">
        <v>1003</v>
      </c>
      <c r="C556" s="14">
        <v>0</v>
      </c>
      <c r="D556" s="14">
        <v>14881500</v>
      </c>
      <c r="E556" s="466">
        <v>0</v>
      </c>
      <c r="F556" s="469">
        <f t="shared" si="17"/>
        <v>0</v>
      </c>
      <c r="G556" s="469"/>
      <c r="H556" s="1"/>
    </row>
    <row r="557" spans="1:8" ht="46.8" x14ac:dyDescent="0.3">
      <c r="A557" s="274" t="s">
        <v>1511</v>
      </c>
      <c r="B557" s="273" t="s">
        <v>1512</v>
      </c>
      <c r="C557" s="275">
        <v>1174826766.5599999</v>
      </c>
      <c r="D557" s="272">
        <v>0</v>
      </c>
      <c r="E557" s="466">
        <v>0</v>
      </c>
      <c r="F557" s="469"/>
      <c r="G557" s="469">
        <f t="shared" si="16"/>
        <v>0</v>
      </c>
      <c r="H557" s="271"/>
    </row>
    <row r="558" spans="1:8" ht="62.4" x14ac:dyDescent="0.3">
      <c r="A558" s="12" t="s">
        <v>1004</v>
      </c>
      <c r="B558" s="13" t="s">
        <v>1005</v>
      </c>
      <c r="C558" s="275">
        <v>272388495.17000002</v>
      </c>
      <c r="D558" s="14">
        <v>595877700</v>
      </c>
      <c r="E558" s="14">
        <v>312534478.87</v>
      </c>
      <c r="F558" s="469">
        <f t="shared" si="17"/>
        <v>52.449433645528266</v>
      </c>
      <c r="G558" s="469">
        <f t="shared" si="16"/>
        <v>114.73850196020376</v>
      </c>
      <c r="H558" s="1"/>
    </row>
    <row r="559" spans="1:8" ht="62.4" x14ac:dyDescent="0.3">
      <c r="A559" s="12" t="s">
        <v>1006</v>
      </c>
      <c r="B559" s="13" t="s">
        <v>1007</v>
      </c>
      <c r="C559" s="275">
        <v>272388495.17000002</v>
      </c>
      <c r="D559" s="14">
        <v>595877700</v>
      </c>
      <c r="E559" s="14">
        <v>312534478.87</v>
      </c>
      <c r="F559" s="469">
        <f t="shared" si="17"/>
        <v>52.449433645528266</v>
      </c>
      <c r="G559" s="469">
        <f t="shared" si="16"/>
        <v>114.73850196020376</v>
      </c>
      <c r="H559" s="1"/>
    </row>
    <row r="560" spans="1:8" x14ac:dyDescent="0.3">
      <c r="A560" s="12" t="s">
        <v>1008</v>
      </c>
      <c r="B560" s="13" t="s">
        <v>1009</v>
      </c>
      <c r="C560" s="14">
        <v>0</v>
      </c>
      <c r="D560" s="14">
        <v>4700000</v>
      </c>
      <c r="E560" s="14">
        <v>4700000</v>
      </c>
      <c r="F560" s="469">
        <f t="shared" si="17"/>
        <v>100</v>
      </c>
      <c r="G560" s="469"/>
      <c r="H560" s="1"/>
    </row>
    <row r="561" spans="1:8" ht="31.2" x14ac:dyDescent="0.3">
      <c r="A561" s="12" t="s">
        <v>1010</v>
      </c>
      <c r="B561" s="13" t="s">
        <v>1011</v>
      </c>
      <c r="C561" s="14">
        <v>0</v>
      </c>
      <c r="D561" s="14">
        <v>4700000</v>
      </c>
      <c r="E561" s="14">
        <v>4700000</v>
      </c>
      <c r="F561" s="469">
        <f t="shared" si="17"/>
        <v>100</v>
      </c>
      <c r="G561" s="469"/>
      <c r="H561" s="1"/>
    </row>
    <row r="562" spans="1:8" ht="46.8" x14ac:dyDescent="0.3">
      <c r="A562" s="12" t="s">
        <v>1012</v>
      </c>
      <c r="B562" s="13" t="s">
        <v>1013</v>
      </c>
      <c r="C562" s="14">
        <v>0</v>
      </c>
      <c r="D562" s="14">
        <v>130058400</v>
      </c>
      <c r="E562" s="14">
        <v>130058400</v>
      </c>
      <c r="F562" s="469">
        <f t="shared" si="17"/>
        <v>100</v>
      </c>
      <c r="G562" s="469"/>
      <c r="H562" s="1"/>
    </row>
    <row r="563" spans="1:8" ht="62.4" x14ac:dyDescent="0.3">
      <c r="A563" s="12" t="s">
        <v>1014</v>
      </c>
      <c r="B563" s="13" t="s">
        <v>1015</v>
      </c>
      <c r="C563" s="14">
        <v>0</v>
      </c>
      <c r="D563" s="14">
        <v>130058400</v>
      </c>
      <c r="E563" s="14">
        <v>130058400</v>
      </c>
      <c r="F563" s="469">
        <f t="shared" si="17"/>
        <v>100</v>
      </c>
      <c r="G563" s="469"/>
      <c r="H563" s="1"/>
    </row>
    <row r="564" spans="1:8" ht="31.2" x14ac:dyDescent="0.3">
      <c r="A564" s="12" t="s">
        <v>1016</v>
      </c>
      <c r="B564" s="13" t="s">
        <v>1017</v>
      </c>
      <c r="C564" s="276">
        <v>451515991.74000001</v>
      </c>
      <c r="D564" s="14">
        <v>746460900</v>
      </c>
      <c r="E564" s="14">
        <v>293074947.00999999</v>
      </c>
      <c r="F564" s="469">
        <f t="shared" si="17"/>
        <v>39.261928790911888</v>
      </c>
      <c r="G564" s="469">
        <f t="shared" si="16"/>
        <v>64.90909566249951</v>
      </c>
      <c r="H564" s="1"/>
    </row>
    <row r="565" spans="1:8" ht="46.8" x14ac:dyDescent="0.3">
      <c r="A565" s="12" t="s">
        <v>1018</v>
      </c>
      <c r="B565" s="13" t="s">
        <v>1019</v>
      </c>
      <c r="C565" s="276">
        <v>451515991.74000001</v>
      </c>
      <c r="D565" s="14">
        <v>746460900</v>
      </c>
      <c r="E565" s="14">
        <v>293074947.00999999</v>
      </c>
      <c r="F565" s="469">
        <f t="shared" si="17"/>
        <v>39.261928790911888</v>
      </c>
      <c r="G565" s="469">
        <f t="shared" si="16"/>
        <v>64.90909566249951</v>
      </c>
      <c r="H565" s="1"/>
    </row>
    <row r="566" spans="1:8" ht="31.2" x14ac:dyDescent="0.3">
      <c r="A566" s="12" t="s">
        <v>1020</v>
      </c>
      <c r="B566" s="13" t="s">
        <v>1021</v>
      </c>
      <c r="C566" s="14">
        <v>0</v>
      </c>
      <c r="D566" s="14">
        <v>132077500</v>
      </c>
      <c r="E566" s="14">
        <v>2685503.98</v>
      </c>
      <c r="F566" s="469">
        <f t="shared" si="17"/>
        <v>2.0332789309307033</v>
      </c>
      <c r="G566" s="469"/>
      <c r="H566" s="1"/>
    </row>
    <row r="567" spans="1:8" ht="30.6" customHeight="1" x14ac:dyDescent="0.3">
      <c r="A567" s="12" t="s">
        <v>1022</v>
      </c>
      <c r="B567" s="13" t="s">
        <v>1023</v>
      </c>
      <c r="C567" s="14">
        <v>0</v>
      </c>
      <c r="D567" s="14">
        <v>132077500</v>
      </c>
      <c r="E567" s="14">
        <v>2685503.98</v>
      </c>
      <c r="F567" s="469">
        <f t="shared" si="17"/>
        <v>2.0332789309307033</v>
      </c>
      <c r="G567" s="469"/>
      <c r="H567" s="1"/>
    </row>
    <row r="568" spans="1:8" ht="78" customHeight="1" x14ac:dyDescent="0.3">
      <c r="A568" s="12" t="s">
        <v>1024</v>
      </c>
      <c r="B568" s="13" t="s">
        <v>1025</v>
      </c>
      <c r="C568" s="277">
        <v>10284138.26</v>
      </c>
      <c r="D568" s="14">
        <v>18590900</v>
      </c>
      <c r="E568" s="14">
        <v>18590900</v>
      </c>
      <c r="F568" s="469">
        <f t="shared" si="17"/>
        <v>100</v>
      </c>
      <c r="G568" s="469">
        <f t="shared" si="16"/>
        <v>180.77255993639275</v>
      </c>
      <c r="H568" s="1"/>
    </row>
    <row r="569" spans="1:8" ht="93.6" x14ac:dyDescent="0.3">
      <c r="A569" s="12" t="s">
        <v>1026</v>
      </c>
      <c r="B569" s="13" t="s">
        <v>1027</v>
      </c>
      <c r="C569" s="277">
        <v>10284138.26</v>
      </c>
      <c r="D569" s="14">
        <v>18590900</v>
      </c>
      <c r="E569" s="14">
        <v>18590900</v>
      </c>
      <c r="F569" s="469">
        <f t="shared" si="17"/>
        <v>100</v>
      </c>
      <c r="G569" s="469">
        <f t="shared" si="16"/>
        <v>180.77255993639275</v>
      </c>
      <c r="H569" s="1"/>
    </row>
    <row r="570" spans="1:8" ht="31.2" x14ac:dyDescent="0.3">
      <c r="A570" s="12" t="s">
        <v>1028</v>
      </c>
      <c r="B570" s="13" t="s">
        <v>1029</v>
      </c>
      <c r="C570" s="277">
        <v>132162978.77</v>
      </c>
      <c r="D570" s="14">
        <v>1108674900</v>
      </c>
      <c r="E570" s="14">
        <v>651093046.01999998</v>
      </c>
      <c r="F570" s="469">
        <f t="shared" si="17"/>
        <v>58.72713867879574</v>
      </c>
      <c r="G570" s="469">
        <f t="shared" si="16"/>
        <v>492.64404607063324</v>
      </c>
      <c r="H570" s="1"/>
    </row>
    <row r="571" spans="1:8" ht="46.8" x14ac:dyDescent="0.3">
      <c r="A571" s="12" t="s">
        <v>1030</v>
      </c>
      <c r="B571" s="13" t="s">
        <v>1031</v>
      </c>
      <c r="C571" s="277">
        <v>132162978.77</v>
      </c>
      <c r="D571" s="14">
        <v>1108674900</v>
      </c>
      <c r="E571" s="14">
        <v>651093046.01999998</v>
      </c>
      <c r="F571" s="469">
        <f t="shared" si="17"/>
        <v>58.72713867879574</v>
      </c>
      <c r="G571" s="469">
        <f t="shared" si="16"/>
        <v>492.64404607063324</v>
      </c>
      <c r="H571" s="1"/>
    </row>
    <row r="572" spans="1:8" ht="78" x14ac:dyDescent="0.3">
      <c r="A572" s="12" t="s">
        <v>1032</v>
      </c>
      <c r="B572" s="13" t="s">
        <v>1033</v>
      </c>
      <c r="C572" s="278">
        <v>15408826.75</v>
      </c>
      <c r="D572" s="14">
        <v>17561800</v>
      </c>
      <c r="E572" s="14">
        <v>13374511.529999999</v>
      </c>
      <c r="F572" s="469">
        <f t="shared" si="17"/>
        <v>76.156837738728385</v>
      </c>
      <c r="G572" s="469">
        <f t="shared" si="16"/>
        <v>86.797727997039104</v>
      </c>
      <c r="H572" s="1"/>
    </row>
    <row r="573" spans="1:8" ht="62.4" x14ac:dyDescent="0.3">
      <c r="A573" s="12" t="s">
        <v>1034</v>
      </c>
      <c r="B573" s="13" t="s">
        <v>1035</v>
      </c>
      <c r="C573" s="278">
        <v>158450699.94</v>
      </c>
      <c r="D573" s="14">
        <v>316825000</v>
      </c>
      <c r="E573" s="14">
        <v>78946391.620000005</v>
      </c>
      <c r="F573" s="469">
        <f t="shared" si="17"/>
        <v>24.917980468713015</v>
      </c>
      <c r="G573" s="469">
        <f t="shared" si="16"/>
        <v>49.823946281016354</v>
      </c>
      <c r="H573" s="1"/>
    </row>
    <row r="574" spans="1:8" ht="78" x14ac:dyDescent="0.3">
      <c r="A574" s="12" t="s">
        <v>1036</v>
      </c>
      <c r="B574" s="13" t="s">
        <v>1037</v>
      </c>
      <c r="C574" s="14">
        <v>0</v>
      </c>
      <c r="D574" s="14">
        <v>34523300</v>
      </c>
      <c r="E574" s="14">
        <v>34523300</v>
      </c>
      <c r="F574" s="469">
        <f t="shared" si="17"/>
        <v>100</v>
      </c>
      <c r="G574" s="469"/>
      <c r="H574" s="1"/>
    </row>
    <row r="575" spans="1:8" ht="78" x14ac:dyDescent="0.3">
      <c r="A575" s="12" t="s">
        <v>1038</v>
      </c>
      <c r="B575" s="13" t="s">
        <v>1039</v>
      </c>
      <c r="C575" s="14">
        <v>0</v>
      </c>
      <c r="D575" s="14">
        <v>34523300</v>
      </c>
      <c r="E575" s="14">
        <v>34523300</v>
      </c>
      <c r="F575" s="469">
        <f t="shared" si="17"/>
        <v>100</v>
      </c>
      <c r="G575" s="469"/>
      <c r="H575" s="1"/>
    </row>
    <row r="576" spans="1:8" ht="62.4" x14ac:dyDescent="0.3">
      <c r="A576" s="12" t="s">
        <v>1040</v>
      </c>
      <c r="B576" s="13" t="s">
        <v>1041</v>
      </c>
      <c r="C576" s="14">
        <v>0</v>
      </c>
      <c r="D576" s="14">
        <v>144768000</v>
      </c>
      <c r="E576" s="14">
        <v>19678636.43</v>
      </c>
      <c r="F576" s="469">
        <f t="shared" si="17"/>
        <v>13.593222556089742</v>
      </c>
      <c r="G576" s="469"/>
      <c r="H576" s="1"/>
    </row>
    <row r="577" spans="1:8" ht="63.6" customHeight="1" x14ac:dyDescent="0.3">
      <c r="A577" s="12" t="s">
        <v>1042</v>
      </c>
      <c r="B577" s="13" t="s">
        <v>1043</v>
      </c>
      <c r="C577" s="14">
        <v>0</v>
      </c>
      <c r="D577" s="14">
        <v>144768000</v>
      </c>
      <c r="E577" s="14">
        <v>19678636.43</v>
      </c>
      <c r="F577" s="469">
        <f t="shared" si="17"/>
        <v>13.593222556089742</v>
      </c>
      <c r="G577" s="469"/>
      <c r="H577" s="1"/>
    </row>
    <row r="578" spans="1:8" ht="46.8" x14ac:dyDescent="0.3">
      <c r="A578" s="12" t="s">
        <v>1044</v>
      </c>
      <c r="B578" s="13" t="s">
        <v>1045</v>
      </c>
      <c r="C578" s="14">
        <v>0</v>
      </c>
      <c r="D578" s="14">
        <v>4529515100</v>
      </c>
      <c r="E578" s="14">
        <v>1221486018.0599999</v>
      </c>
      <c r="F578" s="469">
        <f t="shared" si="17"/>
        <v>26.967257887273625</v>
      </c>
      <c r="G578" s="469"/>
      <c r="H578" s="1"/>
    </row>
    <row r="579" spans="1:8" ht="62.4" x14ac:dyDescent="0.3">
      <c r="A579" s="12" t="s">
        <v>1046</v>
      </c>
      <c r="B579" s="13" t="s">
        <v>1047</v>
      </c>
      <c r="C579" s="14">
        <v>0</v>
      </c>
      <c r="D579" s="14">
        <v>4529515100</v>
      </c>
      <c r="E579" s="14">
        <v>1221486018.0599999</v>
      </c>
      <c r="F579" s="469">
        <f t="shared" si="17"/>
        <v>26.967257887273625</v>
      </c>
      <c r="G579" s="469"/>
      <c r="H579" s="1"/>
    </row>
    <row r="580" spans="1:8" ht="15.6" customHeight="1" x14ac:dyDescent="0.3">
      <c r="A580" s="12" t="s">
        <v>1048</v>
      </c>
      <c r="B580" s="13" t="s">
        <v>1049</v>
      </c>
      <c r="C580" s="14">
        <v>0</v>
      </c>
      <c r="D580" s="14">
        <v>600000</v>
      </c>
      <c r="E580" s="14">
        <v>600000</v>
      </c>
      <c r="F580" s="469">
        <f t="shared" si="17"/>
        <v>100</v>
      </c>
      <c r="G580" s="469"/>
      <c r="H580" s="1"/>
    </row>
    <row r="581" spans="1:8" ht="31.2" x14ac:dyDescent="0.3">
      <c r="A581" s="12" t="s">
        <v>1050</v>
      </c>
      <c r="B581" s="13" t="s">
        <v>1051</v>
      </c>
      <c r="C581" s="14">
        <v>0</v>
      </c>
      <c r="D581" s="14">
        <v>600000</v>
      </c>
      <c r="E581" s="14">
        <v>600000</v>
      </c>
      <c r="F581" s="469">
        <f t="shared" si="17"/>
        <v>100</v>
      </c>
      <c r="G581" s="469"/>
      <c r="H581" s="1"/>
    </row>
    <row r="582" spans="1:8" ht="31.2" x14ac:dyDescent="0.3">
      <c r="A582" s="12" t="s">
        <v>1052</v>
      </c>
      <c r="B582" s="13" t="s">
        <v>1053</v>
      </c>
      <c r="C582" s="14">
        <v>0</v>
      </c>
      <c r="D582" s="14">
        <v>15840000</v>
      </c>
      <c r="E582" s="14">
        <v>14850000</v>
      </c>
      <c r="F582" s="469">
        <f t="shared" si="17"/>
        <v>93.75</v>
      </c>
      <c r="G582" s="469"/>
      <c r="H582" s="1"/>
    </row>
    <row r="583" spans="1:8" ht="31.2" x14ac:dyDescent="0.3">
      <c r="A583" s="12" t="s">
        <v>1054</v>
      </c>
      <c r="B583" s="13" t="s">
        <v>1055</v>
      </c>
      <c r="C583" s="14">
        <v>0</v>
      </c>
      <c r="D583" s="14">
        <v>15840000</v>
      </c>
      <c r="E583" s="14">
        <v>14850000</v>
      </c>
      <c r="F583" s="469">
        <f t="shared" ref="F583:F646" si="18">E583/D583*100</f>
        <v>93.75</v>
      </c>
      <c r="G583" s="469"/>
      <c r="H583" s="1"/>
    </row>
    <row r="584" spans="1:8" ht="31.2" x14ac:dyDescent="0.3">
      <c r="A584" s="12" t="s">
        <v>1056</v>
      </c>
      <c r="B584" s="13" t="s">
        <v>1057</v>
      </c>
      <c r="C584" s="14">
        <v>0</v>
      </c>
      <c r="D584" s="14">
        <v>39202000</v>
      </c>
      <c r="E584" s="14">
        <v>9779225.2899999991</v>
      </c>
      <c r="F584" s="469">
        <f t="shared" si="18"/>
        <v>24.945730549461757</v>
      </c>
      <c r="G584" s="469"/>
      <c r="H584" s="1"/>
    </row>
    <row r="585" spans="1:8" ht="31.2" x14ac:dyDescent="0.3">
      <c r="A585" s="12" t="s">
        <v>1058</v>
      </c>
      <c r="B585" s="13" t="s">
        <v>1059</v>
      </c>
      <c r="C585" s="14">
        <v>0</v>
      </c>
      <c r="D585" s="14">
        <v>39202000</v>
      </c>
      <c r="E585" s="14">
        <v>9779225.2899999991</v>
      </c>
      <c r="F585" s="469">
        <f t="shared" si="18"/>
        <v>24.945730549461757</v>
      </c>
      <c r="G585" s="469"/>
      <c r="H585" s="1"/>
    </row>
    <row r="586" spans="1:8" ht="47.4" customHeight="1" x14ac:dyDescent="0.3">
      <c r="A586" s="12" t="s">
        <v>1060</v>
      </c>
      <c r="B586" s="13" t="s">
        <v>1061</v>
      </c>
      <c r="C586" s="279">
        <v>1679709.96</v>
      </c>
      <c r="D586" s="14">
        <v>1809700</v>
      </c>
      <c r="E586" s="14">
        <v>1809034.35</v>
      </c>
      <c r="F586" s="469">
        <f t="shared" si="18"/>
        <v>99.963217660385709</v>
      </c>
      <c r="G586" s="469">
        <f t="shared" ref="G586:G646" si="19">E586/C586*100</f>
        <v>107.69920957068089</v>
      </c>
      <c r="H586" s="1"/>
    </row>
    <row r="587" spans="1:8" ht="46.8" x14ac:dyDescent="0.3">
      <c r="A587" s="12" t="s">
        <v>1062</v>
      </c>
      <c r="B587" s="13" t="s">
        <v>1063</v>
      </c>
      <c r="C587" s="279">
        <v>7700403.5800000001</v>
      </c>
      <c r="D587" s="14">
        <v>18572300</v>
      </c>
      <c r="E587" s="14">
        <v>8904295.9700000007</v>
      </c>
      <c r="F587" s="469">
        <f t="shared" si="18"/>
        <v>47.943959391136268</v>
      </c>
      <c r="G587" s="469">
        <f t="shared" si="19"/>
        <v>115.63414667156965</v>
      </c>
      <c r="H587" s="1"/>
    </row>
    <row r="588" spans="1:8" ht="62.4" x14ac:dyDescent="0.3">
      <c r="A588" s="12" t="s">
        <v>1064</v>
      </c>
      <c r="B588" s="13" t="s">
        <v>1065</v>
      </c>
      <c r="C588" s="279">
        <v>7700403.5800000001</v>
      </c>
      <c r="D588" s="14">
        <v>18572300</v>
      </c>
      <c r="E588" s="14">
        <v>8904295.9700000007</v>
      </c>
      <c r="F588" s="469">
        <f t="shared" si="18"/>
        <v>47.943959391136268</v>
      </c>
      <c r="G588" s="469">
        <f t="shared" si="19"/>
        <v>115.63414667156965</v>
      </c>
      <c r="H588" s="1"/>
    </row>
    <row r="589" spans="1:8" ht="31.2" x14ac:dyDescent="0.3">
      <c r="A589" s="12" t="s">
        <v>1066</v>
      </c>
      <c r="B589" s="13" t="s">
        <v>1067</v>
      </c>
      <c r="C589" s="280">
        <v>29877203.699999999</v>
      </c>
      <c r="D589" s="14">
        <v>94231000</v>
      </c>
      <c r="E589" s="14">
        <v>2499999.9700000002</v>
      </c>
      <c r="F589" s="469">
        <f t="shared" si="18"/>
        <v>2.6530546953762566</v>
      </c>
      <c r="G589" s="469">
        <f t="shared" si="19"/>
        <v>8.3675835098316131</v>
      </c>
      <c r="H589" s="1"/>
    </row>
    <row r="590" spans="1:8" ht="46.8" x14ac:dyDescent="0.3">
      <c r="A590" s="12" t="s">
        <v>1068</v>
      </c>
      <c r="B590" s="13" t="s">
        <v>1069</v>
      </c>
      <c r="C590" s="280">
        <v>29877203.699999999</v>
      </c>
      <c r="D590" s="14">
        <v>94231000</v>
      </c>
      <c r="E590" s="14">
        <v>2499999.9700000002</v>
      </c>
      <c r="F590" s="469">
        <f t="shared" si="18"/>
        <v>2.6530546953762566</v>
      </c>
      <c r="G590" s="469">
        <f t="shared" si="19"/>
        <v>8.3675835098316131</v>
      </c>
      <c r="H590" s="1"/>
    </row>
    <row r="591" spans="1:8" ht="31.2" x14ac:dyDescent="0.3">
      <c r="A591" s="12" t="s">
        <v>1070</v>
      </c>
      <c r="B591" s="13" t="s">
        <v>1071</v>
      </c>
      <c r="C591" s="282">
        <v>14780817.08</v>
      </c>
      <c r="D591" s="14">
        <v>15615600</v>
      </c>
      <c r="E591" s="14">
        <v>15416655.529999999</v>
      </c>
      <c r="F591" s="469">
        <f t="shared" si="18"/>
        <v>98.72598894695048</v>
      </c>
      <c r="G591" s="469">
        <f t="shared" si="19"/>
        <v>104.30178146822719</v>
      </c>
      <c r="H591" s="1"/>
    </row>
    <row r="592" spans="1:8" ht="46.8" x14ac:dyDescent="0.3">
      <c r="A592" s="12" t="s">
        <v>1072</v>
      </c>
      <c r="B592" s="13" t="s">
        <v>1073</v>
      </c>
      <c r="C592" s="282">
        <v>14780817.08</v>
      </c>
      <c r="D592" s="14">
        <v>15615600</v>
      </c>
      <c r="E592" s="14">
        <v>15416655.529999999</v>
      </c>
      <c r="F592" s="469">
        <f t="shared" si="18"/>
        <v>98.72598894695048</v>
      </c>
      <c r="G592" s="469">
        <f t="shared" si="19"/>
        <v>104.30178146822719</v>
      </c>
      <c r="H592" s="1"/>
    </row>
    <row r="593" spans="1:8" ht="46.8" x14ac:dyDescent="0.3">
      <c r="A593" s="12" t="s">
        <v>1074</v>
      </c>
      <c r="B593" s="13" t="s">
        <v>1075</v>
      </c>
      <c r="C593" s="466">
        <v>0</v>
      </c>
      <c r="D593" s="14">
        <v>914018600</v>
      </c>
      <c r="E593" s="14">
        <v>596573365.38</v>
      </c>
      <c r="F593" s="469">
        <f t="shared" si="18"/>
        <v>65.269280666717293</v>
      </c>
      <c r="G593" s="469"/>
      <c r="H593" s="1"/>
    </row>
    <row r="594" spans="1:8" ht="46.8" x14ac:dyDescent="0.3">
      <c r="A594" s="12" t="s">
        <v>1076</v>
      </c>
      <c r="B594" s="13" t="s">
        <v>1077</v>
      </c>
      <c r="C594" s="466">
        <v>0</v>
      </c>
      <c r="D594" s="14">
        <v>914018600</v>
      </c>
      <c r="E594" s="14">
        <v>596573365.38</v>
      </c>
      <c r="F594" s="469">
        <f t="shared" si="18"/>
        <v>65.269280666717293</v>
      </c>
      <c r="G594" s="469"/>
      <c r="H594" s="1"/>
    </row>
    <row r="595" spans="1:8" ht="46.8" x14ac:dyDescent="0.3">
      <c r="A595" s="284" t="s">
        <v>1513</v>
      </c>
      <c r="B595" s="283" t="s">
        <v>1514</v>
      </c>
      <c r="C595" s="286">
        <v>519597700.00999999</v>
      </c>
      <c r="D595" s="466">
        <v>0</v>
      </c>
      <c r="E595" s="466">
        <v>0</v>
      </c>
      <c r="F595" s="469"/>
      <c r="G595" s="469">
        <f t="shared" si="19"/>
        <v>0</v>
      </c>
      <c r="H595" s="281"/>
    </row>
    <row r="596" spans="1:8" ht="62.4" x14ac:dyDescent="0.3">
      <c r="A596" s="284" t="s">
        <v>1515</v>
      </c>
      <c r="B596" s="283" t="s">
        <v>1516</v>
      </c>
      <c r="C596" s="286">
        <v>519597700.00999999</v>
      </c>
      <c r="D596" s="466">
        <v>0</v>
      </c>
      <c r="E596" s="466">
        <v>0</v>
      </c>
      <c r="F596" s="469"/>
      <c r="G596" s="469">
        <f t="shared" si="19"/>
        <v>0</v>
      </c>
      <c r="H596" s="281"/>
    </row>
    <row r="597" spans="1:8" ht="46.8" x14ac:dyDescent="0.3">
      <c r="A597" s="288" t="s">
        <v>1517</v>
      </c>
      <c r="B597" s="287" t="s">
        <v>1518</v>
      </c>
      <c r="C597" s="289">
        <v>602089002.73000002</v>
      </c>
      <c r="D597" s="466">
        <v>0</v>
      </c>
      <c r="E597" s="466">
        <v>0</v>
      </c>
      <c r="F597" s="469"/>
      <c r="G597" s="469">
        <f t="shared" si="19"/>
        <v>0</v>
      </c>
      <c r="H597" s="285"/>
    </row>
    <row r="598" spans="1:8" ht="46.8" x14ac:dyDescent="0.3">
      <c r="A598" s="288" t="s">
        <v>1519</v>
      </c>
      <c r="B598" s="287" t="s">
        <v>1520</v>
      </c>
      <c r="C598" s="289">
        <v>602089002.73000002</v>
      </c>
      <c r="D598" s="466">
        <v>0</v>
      </c>
      <c r="E598" s="466">
        <v>0</v>
      </c>
      <c r="F598" s="469"/>
      <c r="G598" s="469">
        <f t="shared" si="19"/>
        <v>0</v>
      </c>
      <c r="H598" s="285"/>
    </row>
    <row r="599" spans="1:8" ht="31.2" x14ac:dyDescent="0.3">
      <c r="A599" s="12" t="s">
        <v>1078</v>
      </c>
      <c r="B599" s="13" t="s">
        <v>1079</v>
      </c>
      <c r="C599" s="290">
        <v>18095264.620000001</v>
      </c>
      <c r="D599" s="14">
        <v>138644200</v>
      </c>
      <c r="E599" s="14">
        <v>40396165.799999997</v>
      </c>
      <c r="F599" s="469">
        <f t="shared" si="18"/>
        <v>29.136571021362595</v>
      </c>
      <c r="G599" s="469">
        <f t="shared" si="19"/>
        <v>223.24164165773882</v>
      </c>
      <c r="H599" s="1"/>
    </row>
    <row r="600" spans="1:8" ht="31.2" x14ac:dyDescent="0.3">
      <c r="A600" s="12" t="s">
        <v>1080</v>
      </c>
      <c r="B600" s="13" t="s">
        <v>1081</v>
      </c>
      <c r="C600" s="290">
        <v>18095264.620000001</v>
      </c>
      <c r="D600" s="14">
        <v>138644200</v>
      </c>
      <c r="E600" s="14">
        <v>40396165.799999997</v>
      </c>
      <c r="F600" s="469">
        <f t="shared" si="18"/>
        <v>29.136571021362595</v>
      </c>
      <c r="G600" s="469">
        <f t="shared" si="19"/>
        <v>223.24164165773882</v>
      </c>
      <c r="H600" s="1"/>
    </row>
    <row r="601" spans="1:8" ht="46.8" x14ac:dyDescent="0.3">
      <c r="A601" s="12" t="s">
        <v>1082</v>
      </c>
      <c r="B601" s="13" t="s">
        <v>1083</v>
      </c>
      <c r="C601" s="291">
        <v>10230258.970000001</v>
      </c>
      <c r="D601" s="14">
        <v>19498200</v>
      </c>
      <c r="E601" s="14">
        <v>15844669.550000001</v>
      </c>
      <c r="F601" s="469">
        <f t="shared" si="18"/>
        <v>81.26221676872737</v>
      </c>
      <c r="G601" s="469">
        <f t="shared" si="19"/>
        <v>154.88043456635975</v>
      </c>
      <c r="H601" s="1"/>
    </row>
    <row r="602" spans="1:8" ht="46.8" x14ac:dyDescent="0.3">
      <c r="A602" s="12" t="s">
        <v>1084</v>
      </c>
      <c r="B602" s="13" t="s">
        <v>1085</v>
      </c>
      <c r="C602" s="291">
        <v>10230258.970000001</v>
      </c>
      <c r="D602" s="14">
        <v>19498200</v>
      </c>
      <c r="E602" s="14">
        <v>15844669.550000001</v>
      </c>
      <c r="F602" s="469">
        <f t="shared" si="18"/>
        <v>81.26221676872737</v>
      </c>
      <c r="G602" s="469">
        <f t="shared" si="19"/>
        <v>154.88043456635975</v>
      </c>
      <c r="H602" s="1"/>
    </row>
    <row r="603" spans="1:8" ht="31.2" x14ac:dyDescent="0.3">
      <c r="A603" s="12" t="s">
        <v>1086</v>
      </c>
      <c r="B603" s="13" t="s">
        <v>1087</v>
      </c>
      <c r="C603" s="293">
        <v>11840500</v>
      </c>
      <c r="D603" s="14">
        <v>8911300</v>
      </c>
      <c r="E603" s="14">
        <v>8911300</v>
      </c>
      <c r="F603" s="469">
        <f t="shared" si="18"/>
        <v>100</v>
      </c>
      <c r="G603" s="469">
        <f t="shared" si="19"/>
        <v>75.261179848823957</v>
      </c>
      <c r="H603" s="1"/>
    </row>
    <row r="604" spans="1:8" ht="46.8" x14ac:dyDescent="0.3">
      <c r="A604" s="12" t="s">
        <v>1088</v>
      </c>
      <c r="B604" s="13" t="s">
        <v>1089</v>
      </c>
      <c r="C604" s="293">
        <v>11840500</v>
      </c>
      <c r="D604" s="14">
        <v>8911300</v>
      </c>
      <c r="E604" s="14">
        <v>8911300</v>
      </c>
      <c r="F604" s="469">
        <f t="shared" si="18"/>
        <v>100</v>
      </c>
      <c r="G604" s="469">
        <f t="shared" si="19"/>
        <v>75.261179848823957</v>
      </c>
      <c r="H604" s="1"/>
    </row>
    <row r="605" spans="1:8" ht="62.4" x14ac:dyDescent="0.3">
      <c r="A605" s="295" t="s">
        <v>1521</v>
      </c>
      <c r="B605" s="294" t="s">
        <v>1522</v>
      </c>
      <c r="C605" s="296">
        <v>383094.17</v>
      </c>
      <c r="D605" s="466">
        <v>0</v>
      </c>
      <c r="E605" s="466">
        <v>0</v>
      </c>
      <c r="F605" s="469"/>
      <c r="G605" s="469">
        <f t="shared" si="19"/>
        <v>0</v>
      </c>
      <c r="H605" s="292"/>
    </row>
    <row r="606" spans="1:8" x14ac:dyDescent="0.3">
      <c r="A606" s="12" t="s">
        <v>1090</v>
      </c>
      <c r="B606" s="13" t="s">
        <v>1091</v>
      </c>
      <c r="C606" s="296">
        <v>19169124.239999998</v>
      </c>
      <c r="D606" s="14">
        <v>135037200</v>
      </c>
      <c r="E606" s="14">
        <v>28879645.550000001</v>
      </c>
      <c r="F606" s="469">
        <f t="shared" si="18"/>
        <v>21.386436885539688</v>
      </c>
      <c r="G606" s="469">
        <f t="shared" si="19"/>
        <v>150.65709412919952</v>
      </c>
      <c r="H606" s="1"/>
    </row>
    <row r="607" spans="1:8" ht="31.2" x14ac:dyDescent="0.3">
      <c r="A607" s="12" t="s">
        <v>1092</v>
      </c>
      <c r="B607" s="13" t="s">
        <v>1093</v>
      </c>
      <c r="C607" s="296">
        <v>19169124.239999998</v>
      </c>
      <c r="D607" s="14">
        <v>135037200</v>
      </c>
      <c r="E607" s="14">
        <v>28879645.550000001</v>
      </c>
      <c r="F607" s="469">
        <f t="shared" si="18"/>
        <v>21.386436885539688</v>
      </c>
      <c r="G607" s="469">
        <f t="shared" si="19"/>
        <v>150.65709412919952</v>
      </c>
      <c r="H607" s="1"/>
    </row>
    <row r="608" spans="1:8" ht="46.8" x14ac:dyDescent="0.3">
      <c r="A608" s="12" t="s">
        <v>1094</v>
      </c>
      <c r="B608" s="13" t="s">
        <v>1095</v>
      </c>
      <c r="C608" s="297">
        <v>6893370.7400000002</v>
      </c>
      <c r="D608" s="14">
        <v>479892000</v>
      </c>
      <c r="E608" s="14">
        <v>96178598.040000007</v>
      </c>
      <c r="F608" s="469">
        <f t="shared" si="18"/>
        <v>20.041717311395065</v>
      </c>
      <c r="G608" s="469">
        <f t="shared" si="19"/>
        <v>1395.2332127141619</v>
      </c>
      <c r="H608" s="1"/>
    </row>
    <row r="609" spans="1:8" ht="46.8" x14ac:dyDescent="0.3">
      <c r="A609" s="12" t="s">
        <v>1096</v>
      </c>
      <c r="B609" s="13" t="s">
        <v>1097</v>
      </c>
      <c r="C609" s="297">
        <v>6893370.7400000002</v>
      </c>
      <c r="D609" s="14">
        <v>479892000</v>
      </c>
      <c r="E609" s="14">
        <v>96178598.040000007</v>
      </c>
      <c r="F609" s="469">
        <f t="shared" si="18"/>
        <v>20.041717311395065</v>
      </c>
      <c r="G609" s="469">
        <f t="shared" si="19"/>
        <v>1395.2332127141619</v>
      </c>
      <c r="H609" s="1"/>
    </row>
    <row r="610" spans="1:8" ht="62.4" x14ac:dyDescent="0.3">
      <c r="A610" s="12" t="s">
        <v>1098</v>
      </c>
      <c r="B610" s="13" t="s">
        <v>1099</v>
      </c>
      <c r="C610" s="298">
        <v>60881800</v>
      </c>
      <c r="D610" s="14">
        <v>43417000</v>
      </c>
      <c r="E610" s="14">
        <v>40970700</v>
      </c>
      <c r="F610" s="469">
        <f t="shared" si="18"/>
        <v>94.365571089665337</v>
      </c>
      <c r="G610" s="469">
        <f t="shared" si="19"/>
        <v>67.295480751226151</v>
      </c>
      <c r="H610" s="1"/>
    </row>
    <row r="611" spans="1:8" ht="78" x14ac:dyDescent="0.3">
      <c r="A611" s="12" t="s">
        <v>1100</v>
      </c>
      <c r="B611" s="13" t="s">
        <v>1101</v>
      </c>
      <c r="C611" s="298">
        <v>60881800</v>
      </c>
      <c r="D611" s="14">
        <v>43417000</v>
      </c>
      <c r="E611" s="14">
        <v>40970700</v>
      </c>
      <c r="F611" s="469">
        <f t="shared" si="18"/>
        <v>94.365571089665337</v>
      </c>
      <c r="G611" s="469">
        <f t="shared" si="19"/>
        <v>67.295480751226151</v>
      </c>
      <c r="H611" s="1"/>
    </row>
    <row r="612" spans="1:8" ht="31.2" x14ac:dyDescent="0.3">
      <c r="A612" s="12" t="s">
        <v>1102</v>
      </c>
      <c r="B612" s="13" t="s">
        <v>1103</v>
      </c>
      <c r="C612" s="299">
        <v>59255717.789999999</v>
      </c>
      <c r="D612" s="14">
        <v>284881200</v>
      </c>
      <c r="E612" s="14">
        <v>60848255.68</v>
      </c>
      <c r="F612" s="469">
        <f t="shared" si="18"/>
        <v>21.35916855166294</v>
      </c>
      <c r="G612" s="469">
        <f t="shared" si="19"/>
        <v>102.68756830462149</v>
      </c>
      <c r="H612" s="1"/>
    </row>
    <row r="613" spans="1:8" ht="46.8" x14ac:dyDescent="0.3">
      <c r="A613" s="12" t="s">
        <v>1104</v>
      </c>
      <c r="B613" s="13" t="s">
        <v>1105</v>
      </c>
      <c r="C613" s="299">
        <v>59255717.789999999</v>
      </c>
      <c r="D613" s="14">
        <v>284881200</v>
      </c>
      <c r="E613" s="14">
        <v>60848255.68</v>
      </c>
      <c r="F613" s="469">
        <f t="shared" si="18"/>
        <v>21.35916855166294</v>
      </c>
      <c r="G613" s="469">
        <f t="shared" si="19"/>
        <v>102.68756830462149</v>
      </c>
      <c r="H613" s="1"/>
    </row>
    <row r="614" spans="1:8" ht="46.8" x14ac:dyDescent="0.3">
      <c r="A614" s="12" t="s">
        <v>1106</v>
      </c>
      <c r="B614" s="13" t="s">
        <v>1107</v>
      </c>
      <c r="C614" s="14">
        <v>0</v>
      </c>
      <c r="D614" s="14">
        <v>47611900</v>
      </c>
      <c r="E614" s="466">
        <v>0</v>
      </c>
      <c r="F614" s="469">
        <f t="shared" si="18"/>
        <v>0</v>
      </c>
      <c r="G614" s="469"/>
      <c r="H614" s="1"/>
    </row>
    <row r="615" spans="1:8" ht="31.2" x14ac:dyDescent="0.3">
      <c r="A615" s="12" t="s">
        <v>1108</v>
      </c>
      <c r="B615" s="13" t="s">
        <v>1109</v>
      </c>
      <c r="C615" s="300">
        <v>5438871.9900000002</v>
      </c>
      <c r="D615" s="14">
        <v>253138300</v>
      </c>
      <c r="E615" s="14">
        <v>10272160.16</v>
      </c>
      <c r="F615" s="469">
        <f t="shared" si="18"/>
        <v>4.0579241308012266</v>
      </c>
      <c r="G615" s="469">
        <f t="shared" si="19"/>
        <v>188.86563572164528</v>
      </c>
      <c r="H615" s="1"/>
    </row>
    <row r="616" spans="1:8" ht="31.2" x14ac:dyDescent="0.3">
      <c r="A616" s="12" t="s">
        <v>1110</v>
      </c>
      <c r="B616" s="13" t="s">
        <v>1111</v>
      </c>
      <c r="C616" s="300">
        <v>5438871.9900000002</v>
      </c>
      <c r="D616" s="14">
        <v>253138300</v>
      </c>
      <c r="E616" s="14">
        <v>10272160.16</v>
      </c>
      <c r="F616" s="469">
        <f t="shared" si="18"/>
        <v>4.0579241308012266</v>
      </c>
      <c r="G616" s="469">
        <f t="shared" si="19"/>
        <v>188.86563572164528</v>
      </c>
      <c r="H616" s="1"/>
    </row>
    <row r="617" spans="1:8" ht="46.8" x14ac:dyDescent="0.3">
      <c r="A617" s="12" t="s">
        <v>1112</v>
      </c>
      <c r="B617" s="13" t="s">
        <v>1113</v>
      </c>
      <c r="C617" s="301">
        <v>11553600</v>
      </c>
      <c r="D617" s="14">
        <v>23427000</v>
      </c>
      <c r="E617" s="14">
        <v>7028100</v>
      </c>
      <c r="F617" s="469">
        <f t="shared" si="18"/>
        <v>30</v>
      </c>
      <c r="G617" s="469">
        <f t="shared" si="19"/>
        <v>60.830390527627756</v>
      </c>
      <c r="H617" s="1"/>
    </row>
    <row r="618" spans="1:8" ht="46.8" customHeight="1" x14ac:dyDescent="0.3">
      <c r="A618" s="12" t="s">
        <v>1114</v>
      </c>
      <c r="B618" s="13" t="s">
        <v>1115</v>
      </c>
      <c r="C618" s="301">
        <v>11553600</v>
      </c>
      <c r="D618" s="14">
        <v>23427000</v>
      </c>
      <c r="E618" s="14">
        <v>7028100</v>
      </c>
      <c r="F618" s="469">
        <f t="shared" si="18"/>
        <v>30</v>
      </c>
      <c r="G618" s="469">
        <f t="shared" si="19"/>
        <v>60.830390527627756</v>
      </c>
      <c r="H618" s="1"/>
    </row>
    <row r="619" spans="1:8" ht="62.4" x14ac:dyDescent="0.3">
      <c r="A619" s="12" t="s">
        <v>1116</v>
      </c>
      <c r="B619" s="13" t="s">
        <v>1117</v>
      </c>
      <c r="C619" s="302">
        <v>107947000</v>
      </c>
      <c r="D619" s="14">
        <v>118418300</v>
      </c>
      <c r="E619" s="14">
        <v>72933967.5</v>
      </c>
      <c r="F619" s="469">
        <f t="shared" si="18"/>
        <v>61.590115294679961</v>
      </c>
      <c r="G619" s="469">
        <f t="shared" si="19"/>
        <v>67.564608094713137</v>
      </c>
      <c r="H619" s="1"/>
    </row>
    <row r="620" spans="1:8" ht="31.2" x14ac:dyDescent="0.3">
      <c r="A620" s="12" t="s">
        <v>1118</v>
      </c>
      <c r="B620" s="13" t="s">
        <v>1119</v>
      </c>
      <c r="C620" s="302">
        <v>14388405.560000001</v>
      </c>
      <c r="D620" s="14">
        <v>10150000</v>
      </c>
      <c r="E620" s="14">
        <v>9589884.8200000003</v>
      </c>
      <c r="F620" s="469">
        <f t="shared" si="18"/>
        <v>94.481623842364542</v>
      </c>
      <c r="G620" s="469">
        <f t="shared" si="19"/>
        <v>66.650086974612634</v>
      </c>
      <c r="H620" s="1"/>
    </row>
    <row r="621" spans="1:8" ht="31.2" x14ac:dyDescent="0.3">
      <c r="A621" s="12" t="s">
        <v>1120</v>
      </c>
      <c r="B621" s="13" t="s">
        <v>1121</v>
      </c>
      <c r="C621" s="302">
        <v>14388405.560000001</v>
      </c>
      <c r="D621" s="14">
        <v>10150000</v>
      </c>
      <c r="E621" s="14">
        <v>9589884.8200000003</v>
      </c>
      <c r="F621" s="469">
        <f t="shared" si="18"/>
        <v>94.481623842364542</v>
      </c>
      <c r="G621" s="469">
        <f t="shared" si="19"/>
        <v>66.650086974612634</v>
      </c>
      <c r="H621" s="1"/>
    </row>
    <row r="622" spans="1:8" ht="47.4" customHeight="1" x14ac:dyDescent="0.3">
      <c r="A622" s="12" t="s">
        <v>1122</v>
      </c>
      <c r="B622" s="13" t="s">
        <v>1123</v>
      </c>
      <c r="C622" s="303">
        <v>43307000</v>
      </c>
      <c r="D622" s="14">
        <v>32200300</v>
      </c>
      <c r="E622" s="14">
        <v>32200300</v>
      </c>
      <c r="F622" s="469">
        <f t="shared" si="18"/>
        <v>100</v>
      </c>
      <c r="G622" s="469">
        <f t="shared" si="19"/>
        <v>74.353568707137413</v>
      </c>
      <c r="H622" s="1"/>
    </row>
    <row r="623" spans="1:8" ht="62.4" x14ac:dyDescent="0.3">
      <c r="A623" s="12" t="s">
        <v>1124</v>
      </c>
      <c r="B623" s="13" t="s">
        <v>1125</v>
      </c>
      <c r="C623" s="303">
        <v>43307000</v>
      </c>
      <c r="D623" s="14">
        <v>32200300</v>
      </c>
      <c r="E623" s="14">
        <v>32200300</v>
      </c>
      <c r="F623" s="469">
        <f t="shared" si="18"/>
        <v>100</v>
      </c>
      <c r="G623" s="469">
        <f t="shared" si="19"/>
        <v>74.353568707137413</v>
      </c>
      <c r="H623" s="1"/>
    </row>
    <row r="624" spans="1:8" ht="31.2" x14ac:dyDescent="0.3">
      <c r="A624" s="12" t="s">
        <v>1126</v>
      </c>
      <c r="B624" s="13" t="s">
        <v>1127</v>
      </c>
      <c r="C624" s="14">
        <v>0</v>
      </c>
      <c r="D624" s="14">
        <v>7361400</v>
      </c>
      <c r="E624" s="14">
        <v>3680699.84</v>
      </c>
      <c r="F624" s="469">
        <f t="shared" si="18"/>
        <v>49.99999782650039</v>
      </c>
      <c r="G624" s="469"/>
      <c r="H624" s="1"/>
    </row>
    <row r="625" spans="1:8" ht="46.8" x14ac:dyDescent="0.3">
      <c r="A625" s="12" t="s">
        <v>1128</v>
      </c>
      <c r="B625" s="13" t="s">
        <v>1129</v>
      </c>
      <c r="C625" s="14">
        <v>0</v>
      </c>
      <c r="D625" s="14">
        <v>7361400</v>
      </c>
      <c r="E625" s="14">
        <v>3680699.84</v>
      </c>
      <c r="F625" s="469">
        <f t="shared" si="18"/>
        <v>49.99999782650039</v>
      </c>
      <c r="G625" s="469"/>
      <c r="H625" s="1"/>
    </row>
    <row r="626" spans="1:8" ht="62.4" x14ac:dyDescent="0.3">
      <c r="A626" s="12" t="s">
        <v>1130</v>
      </c>
      <c r="B626" s="13" t="s">
        <v>1131</v>
      </c>
      <c r="C626" s="304">
        <v>80453600.010000005</v>
      </c>
      <c r="D626" s="14">
        <v>88653800</v>
      </c>
      <c r="E626" s="14">
        <v>48076017.630000003</v>
      </c>
      <c r="F626" s="469">
        <f t="shared" si="18"/>
        <v>54.228941827648683</v>
      </c>
      <c r="G626" s="469">
        <f t="shared" si="19"/>
        <v>59.756204351358278</v>
      </c>
      <c r="H626" s="1"/>
    </row>
    <row r="627" spans="1:8" ht="78" x14ac:dyDescent="0.3">
      <c r="A627" s="12" t="s">
        <v>1132</v>
      </c>
      <c r="B627" s="13" t="s">
        <v>1133</v>
      </c>
      <c r="C627" s="304">
        <v>80453600.010000005</v>
      </c>
      <c r="D627" s="14">
        <v>88653800</v>
      </c>
      <c r="E627" s="14">
        <v>48076017.630000003</v>
      </c>
      <c r="F627" s="469">
        <f t="shared" si="18"/>
        <v>54.228941827648683</v>
      </c>
      <c r="G627" s="469">
        <f t="shared" si="19"/>
        <v>59.756204351358278</v>
      </c>
      <c r="H627" s="1"/>
    </row>
    <row r="628" spans="1:8" ht="31.2" x14ac:dyDescent="0.3">
      <c r="A628" s="12" t="s">
        <v>1134</v>
      </c>
      <c r="B628" s="13" t="s">
        <v>1135</v>
      </c>
      <c r="C628" s="304">
        <v>136770</v>
      </c>
      <c r="D628" s="14">
        <v>29856700</v>
      </c>
      <c r="E628" s="466">
        <v>0</v>
      </c>
      <c r="F628" s="469">
        <f t="shared" si="18"/>
        <v>0</v>
      </c>
      <c r="G628" s="469">
        <f t="shared" si="19"/>
        <v>0</v>
      </c>
      <c r="H628" s="1"/>
    </row>
    <row r="629" spans="1:8" ht="46.8" x14ac:dyDescent="0.3">
      <c r="A629" s="12" t="s">
        <v>1136</v>
      </c>
      <c r="B629" s="13" t="s">
        <v>1137</v>
      </c>
      <c r="C629" s="304">
        <v>136770</v>
      </c>
      <c r="D629" s="14">
        <v>29856700</v>
      </c>
      <c r="E629" s="466">
        <v>0</v>
      </c>
      <c r="F629" s="469">
        <f t="shared" si="18"/>
        <v>0</v>
      </c>
      <c r="G629" s="469">
        <f t="shared" si="19"/>
        <v>0</v>
      </c>
      <c r="H629" s="1"/>
    </row>
    <row r="630" spans="1:8" ht="31.2" x14ac:dyDescent="0.3">
      <c r="A630" s="12" t="s">
        <v>1138</v>
      </c>
      <c r="B630" s="13" t="s">
        <v>1139</v>
      </c>
      <c r="C630" s="305">
        <v>433983923.08999997</v>
      </c>
      <c r="D630" s="14">
        <v>845145500</v>
      </c>
      <c r="E630" s="14">
        <v>232336499.28</v>
      </c>
      <c r="F630" s="469">
        <f t="shared" si="18"/>
        <v>27.49071009429737</v>
      </c>
      <c r="G630" s="469">
        <f t="shared" si="19"/>
        <v>53.53573874943239</v>
      </c>
      <c r="H630" s="1"/>
    </row>
    <row r="631" spans="1:8" ht="46.8" x14ac:dyDescent="0.3">
      <c r="A631" s="12" t="s">
        <v>1140</v>
      </c>
      <c r="B631" s="13" t="s">
        <v>1141</v>
      </c>
      <c r="C631" s="305">
        <v>433983923.08999997</v>
      </c>
      <c r="D631" s="14">
        <v>845145500</v>
      </c>
      <c r="E631" s="14">
        <v>232336499.28</v>
      </c>
      <c r="F631" s="469">
        <f t="shared" si="18"/>
        <v>27.49071009429737</v>
      </c>
      <c r="G631" s="469">
        <f t="shared" si="19"/>
        <v>53.53573874943239</v>
      </c>
      <c r="H631" s="1"/>
    </row>
    <row r="632" spans="1:8" ht="78" x14ac:dyDescent="0.3">
      <c r="A632" s="12" t="s">
        <v>1142</v>
      </c>
      <c r="B632" s="13" t="s">
        <v>1143</v>
      </c>
      <c r="C632" s="306">
        <v>49930308.210000001</v>
      </c>
      <c r="D632" s="14">
        <v>110796300</v>
      </c>
      <c r="E632" s="14">
        <v>109175660.86</v>
      </c>
      <c r="F632" s="469">
        <f t="shared" si="18"/>
        <v>98.537280450700976</v>
      </c>
      <c r="G632" s="469">
        <f t="shared" si="19"/>
        <v>218.65609240948848</v>
      </c>
      <c r="H632" s="1"/>
    </row>
    <row r="633" spans="1:8" ht="78" x14ac:dyDescent="0.3">
      <c r="A633" s="12" t="s">
        <v>1144</v>
      </c>
      <c r="B633" s="13" t="s">
        <v>1145</v>
      </c>
      <c r="C633" s="306">
        <v>49930308.210000001</v>
      </c>
      <c r="D633" s="14">
        <v>110796300</v>
      </c>
      <c r="E633" s="14">
        <v>109175660.86</v>
      </c>
      <c r="F633" s="469">
        <f t="shared" si="18"/>
        <v>98.537280450700976</v>
      </c>
      <c r="G633" s="469">
        <f t="shared" si="19"/>
        <v>218.65609240948848</v>
      </c>
      <c r="H633" s="1"/>
    </row>
    <row r="634" spans="1:8" ht="31.2" x14ac:dyDescent="0.3">
      <c r="A634" s="12" t="s">
        <v>1146</v>
      </c>
      <c r="B634" s="13" t="s">
        <v>1147</v>
      </c>
      <c r="C634" s="466">
        <v>0</v>
      </c>
      <c r="D634" s="14">
        <v>78000000</v>
      </c>
      <c r="E634" s="466">
        <v>0</v>
      </c>
      <c r="F634" s="469">
        <f t="shared" si="18"/>
        <v>0</v>
      </c>
      <c r="G634" s="469"/>
      <c r="H634" s="1"/>
    </row>
    <row r="635" spans="1:8" ht="46.8" x14ac:dyDescent="0.3">
      <c r="A635" s="12" t="s">
        <v>1148</v>
      </c>
      <c r="B635" s="13" t="s">
        <v>1149</v>
      </c>
      <c r="C635" s="466">
        <v>0</v>
      </c>
      <c r="D635" s="14">
        <v>78000000</v>
      </c>
      <c r="E635" s="466">
        <v>0</v>
      </c>
      <c r="F635" s="469">
        <f t="shared" si="18"/>
        <v>0</v>
      </c>
      <c r="G635" s="469"/>
      <c r="H635" s="1"/>
    </row>
    <row r="636" spans="1:8" ht="31.2" x14ac:dyDescent="0.3">
      <c r="A636" s="12" t="s">
        <v>1150</v>
      </c>
      <c r="B636" s="13" t="s">
        <v>1151</v>
      </c>
      <c r="C636" s="466">
        <v>0</v>
      </c>
      <c r="D636" s="14">
        <v>103776000</v>
      </c>
      <c r="E636" s="466">
        <v>0</v>
      </c>
      <c r="F636" s="469">
        <f t="shared" si="18"/>
        <v>0</v>
      </c>
      <c r="G636" s="469"/>
      <c r="H636" s="1"/>
    </row>
    <row r="637" spans="1:8" ht="31.2" x14ac:dyDescent="0.3">
      <c r="A637" s="12" t="s">
        <v>1152</v>
      </c>
      <c r="B637" s="13" t="s">
        <v>1153</v>
      </c>
      <c r="C637" s="466">
        <v>0</v>
      </c>
      <c r="D637" s="14">
        <v>103776000</v>
      </c>
      <c r="E637" s="466">
        <v>0</v>
      </c>
      <c r="F637" s="469">
        <f t="shared" si="18"/>
        <v>0</v>
      </c>
      <c r="G637" s="469"/>
      <c r="H637" s="1"/>
    </row>
    <row r="638" spans="1:8" ht="93.6" x14ac:dyDescent="0.3">
      <c r="A638" s="308" t="s">
        <v>1154</v>
      </c>
      <c r="B638" s="307" t="s">
        <v>1155</v>
      </c>
      <c r="C638" s="309">
        <v>115059980.3</v>
      </c>
      <c r="D638" s="466">
        <v>0</v>
      </c>
      <c r="E638" s="466">
        <v>0</v>
      </c>
      <c r="F638" s="469"/>
      <c r="G638" s="469">
        <f t="shared" si="19"/>
        <v>0</v>
      </c>
      <c r="H638" s="1"/>
    </row>
    <row r="639" spans="1:8" ht="93.6" x14ac:dyDescent="0.3">
      <c r="A639" s="308" t="s">
        <v>1523</v>
      </c>
      <c r="B639" s="307" t="s">
        <v>1524</v>
      </c>
      <c r="C639" s="309">
        <v>115059980.3</v>
      </c>
      <c r="D639" s="466">
        <v>0</v>
      </c>
      <c r="E639" s="466">
        <v>0</v>
      </c>
      <c r="F639" s="469"/>
      <c r="G639" s="469">
        <f t="shared" si="19"/>
        <v>0</v>
      </c>
      <c r="H639" s="1"/>
    </row>
    <row r="640" spans="1:8" ht="62.4" x14ac:dyDescent="0.3">
      <c r="A640" s="311" t="s">
        <v>1525</v>
      </c>
      <c r="B640" s="310" t="s">
        <v>1526</v>
      </c>
      <c r="C640" s="312">
        <v>36205211.859999999</v>
      </c>
      <c r="D640" s="466">
        <v>0</v>
      </c>
      <c r="E640" s="466">
        <v>0</v>
      </c>
      <c r="F640" s="469"/>
      <c r="G640" s="469">
        <f t="shared" si="19"/>
        <v>0</v>
      </c>
      <c r="H640" s="1"/>
    </row>
    <row r="641" spans="1:8" ht="78" x14ac:dyDescent="0.3">
      <c r="A641" s="311" t="s">
        <v>1527</v>
      </c>
      <c r="B641" s="310" t="s">
        <v>1528</v>
      </c>
      <c r="C641" s="312">
        <v>36205211.859999999</v>
      </c>
      <c r="D641" s="466">
        <v>0</v>
      </c>
      <c r="E641" s="466">
        <v>0</v>
      </c>
      <c r="F641" s="469"/>
      <c r="G641" s="469">
        <f t="shared" si="19"/>
        <v>0</v>
      </c>
      <c r="H641" s="1"/>
    </row>
    <row r="642" spans="1:8" ht="62.4" x14ac:dyDescent="0.3">
      <c r="A642" s="12" t="s">
        <v>1156</v>
      </c>
      <c r="B642" s="13" t="s">
        <v>1157</v>
      </c>
      <c r="C642" s="313">
        <v>23710691.879999999</v>
      </c>
      <c r="D642" s="466">
        <v>0</v>
      </c>
      <c r="E642" s="14">
        <v>158915195.22</v>
      </c>
      <c r="F642" s="469"/>
      <c r="G642" s="469">
        <f t="shared" si="19"/>
        <v>670.22588806885551</v>
      </c>
      <c r="H642" s="1"/>
    </row>
    <row r="643" spans="1:8" ht="62.4" x14ac:dyDescent="0.3">
      <c r="A643" s="12" t="s">
        <v>1158</v>
      </c>
      <c r="B643" s="13" t="s">
        <v>1159</v>
      </c>
      <c r="C643" s="313">
        <v>23710691.879999999</v>
      </c>
      <c r="D643" s="466">
        <v>0</v>
      </c>
      <c r="E643" s="14">
        <v>158915195.22</v>
      </c>
      <c r="F643" s="469"/>
      <c r="G643" s="469">
        <f t="shared" si="19"/>
        <v>670.22588806885551</v>
      </c>
      <c r="H643" s="1"/>
    </row>
    <row r="644" spans="1:8" x14ac:dyDescent="0.3">
      <c r="A644" s="12" t="s">
        <v>1160</v>
      </c>
      <c r="B644" s="13" t="s">
        <v>1161</v>
      </c>
      <c r="C644" s="466">
        <v>0</v>
      </c>
      <c r="D644" s="466">
        <v>0</v>
      </c>
      <c r="E644" s="14">
        <v>47000</v>
      </c>
      <c r="F644" s="469"/>
      <c r="G644" s="469"/>
      <c r="H644" s="1"/>
    </row>
    <row r="645" spans="1:8" x14ac:dyDescent="0.3">
      <c r="A645" s="12" t="s">
        <v>1162</v>
      </c>
      <c r="B645" s="13" t="s">
        <v>1163</v>
      </c>
      <c r="C645" s="466">
        <v>0</v>
      </c>
      <c r="D645" s="466">
        <v>0</v>
      </c>
      <c r="E645" s="14">
        <v>47000</v>
      </c>
      <c r="F645" s="469"/>
      <c r="G645" s="469"/>
      <c r="H645" s="1"/>
    </row>
    <row r="646" spans="1:8" ht="31.2" x14ac:dyDescent="0.3">
      <c r="A646" s="471" t="s">
        <v>1164</v>
      </c>
      <c r="B646" s="472" t="s">
        <v>1165</v>
      </c>
      <c r="C646" s="468">
        <v>1224291688.96</v>
      </c>
      <c r="D646" s="468">
        <v>2291630300</v>
      </c>
      <c r="E646" s="468">
        <v>1102105993.1500001</v>
      </c>
      <c r="F646" s="467">
        <f t="shared" si="18"/>
        <v>48.092661069719675</v>
      </c>
      <c r="G646" s="467">
        <f t="shared" si="19"/>
        <v>90.019886852797868</v>
      </c>
      <c r="H646" s="1"/>
    </row>
    <row r="647" spans="1:8" ht="46.8" x14ac:dyDescent="0.3">
      <c r="A647" s="12" t="s">
        <v>1166</v>
      </c>
      <c r="B647" s="13" t="s">
        <v>1167</v>
      </c>
      <c r="C647" s="314">
        <v>18729868.109999999</v>
      </c>
      <c r="D647" s="14">
        <v>45813700</v>
      </c>
      <c r="E647" s="14">
        <v>19413925.670000002</v>
      </c>
      <c r="F647" s="469">
        <f t="shared" ref="F647:F710" si="20">E647/D647*100</f>
        <v>42.375808262593942</v>
      </c>
      <c r="G647" s="469">
        <f t="shared" ref="G647:G710" si="21">E647/C647*100</f>
        <v>103.6522283872078</v>
      </c>
      <c r="H647" s="1"/>
    </row>
    <row r="648" spans="1:8" ht="48" customHeight="1" x14ac:dyDescent="0.3">
      <c r="A648" s="12" t="s">
        <v>1168</v>
      </c>
      <c r="B648" s="13" t="s">
        <v>1169</v>
      </c>
      <c r="C648" s="314">
        <v>18729868.109999999</v>
      </c>
      <c r="D648" s="14">
        <v>45813700</v>
      </c>
      <c r="E648" s="14">
        <v>19413925.670000002</v>
      </c>
      <c r="F648" s="469">
        <f t="shared" si="20"/>
        <v>42.375808262593942</v>
      </c>
      <c r="G648" s="469">
        <f t="shared" si="21"/>
        <v>103.6522283872078</v>
      </c>
      <c r="H648" s="1"/>
    </row>
    <row r="649" spans="1:8" ht="62.4" x14ac:dyDescent="0.3">
      <c r="A649" s="12" t="s">
        <v>1170</v>
      </c>
      <c r="B649" s="13" t="s">
        <v>1171</v>
      </c>
      <c r="C649" s="315">
        <v>101193.5</v>
      </c>
      <c r="D649" s="14">
        <v>410900</v>
      </c>
      <c r="E649" s="14">
        <v>221116.5</v>
      </c>
      <c r="F649" s="469">
        <f t="shared" si="20"/>
        <v>53.812728157702608</v>
      </c>
      <c r="G649" s="469">
        <f t="shared" si="21"/>
        <v>218.50859986066297</v>
      </c>
      <c r="H649" s="1"/>
    </row>
    <row r="650" spans="1:8" ht="62.4" x14ac:dyDescent="0.3">
      <c r="A650" s="12" t="s">
        <v>1172</v>
      </c>
      <c r="B650" s="13" t="s">
        <v>1173</v>
      </c>
      <c r="C650" s="315">
        <v>101193.5</v>
      </c>
      <c r="D650" s="14">
        <v>410900</v>
      </c>
      <c r="E650" s="14">
        <v>221116.5</v>
      </c>
      <c r="F650" s="469">
        <f t="shared" si="20"/>
        <v>53.812728157702608</v>
      </c>
      <c r="G650" s="469">
        <f t="shared" si="21"/>
        <v>218.50859986066297</v>
      </c>
      <c r="H650" s="1"/>
    </row>
    <row r="651" spans="1:8" ht="46.8" x14ac:dyDescent="0.3">
      <c r="A651" s="12" t="s">
        <v>1174</v>
      </c>
      <c r="B651" s="13" t="s">
        <v>1175</v>
      </c>
      <c r="C651" s="14">
        <v>0</v>
      </c>
      <c r="D651" s="14">
        <v>5243000</v>
      </c>
      <c r="E651" s="466">
        <v>0</v>
      </c>
      <c r="F651" s="469">
        <f t="shared" si="20"/>
        <v>0</v>
      </c>
      <c r="G651" s="469"/>
      <c r="H651" s="1"/>
    </row>
    <row r="652" spans="1:8" ht="46.8" x14ac:dyDescent="0.3">
      <c r="A652" s="12" t="s">
        <v>1176</v>
      </c>
      <c r="B652" s="13" t="s">
        <v>1177</v>
      </c>
      <c r="C652" s="316">
        <v>141564157.08000001</v>
      </c>
      <c r="D652" s="14">
        <v>382413000</v>
      </c>
      <c r="E652" s="14">
        <v>151705635.09999999</v>
      </c>
      <c r="F652" s="469">
        <f t="shared" si="20"/>
        <v>39.670627070732429</v>
      </c>
      <c r="G652" s="469">
        <f t="shared" si="21"/>
        <v>107.16387412547435</v>
      </c>
      <c r="H652" s="1"/>
    </row>
    <row r="653" spans="1:8" ht="62.4" x14ac:dyDescent="0.3">
      <c r="A653" s="12" t="s">
        <v>1178</v>
      </c>
      <c r="B653" s="13" t="s">
        <v>1179</v>
      </c>
      <c r="C653" s="317">
        <v>2307780</v>
      </c>
      <c r="D653" s="14">
        <v>4943100</v>
      </c>
      <c r="E653" s="14">
        <v>4943100</v>
      </c>
      <c r="F653" s="469">
        <f t="shared" si="20"/>
        <v>100</v>
      </c>
      <c r="G653" s="469">
        <f t="shared" si="21"/>
        <v>214.19286067129448</v>
      </c>
      <c r="H653" s="1"/>
    </row>
    <row r="654" spans="1:8" ht="62.4" x14ac:dyDescent="0.3">
      <c r="A654" s="12" t="s">
        <v>1180</v>
      </c>
      <c r="B654" s="13" t="s">
        <v>1181</v>
      </c>
      <c r="C654" s="317">
        <v>2307780</v>
      </c>
      <c r="D654" s="14">
        <v>4943100</v>
      </c>
      <c r="E654" s="14">
        <v>4943100</v>
      </c>
      <c r="F654" s="469">
        <f t="shared" si="20"/>
        <v>100</v>
      </c>
      <c r="G654" s="469">
        <f t="shared" si="21"/>
        <v>214.19286067129448</v>
      </c>
      <c r="H654" s="1"/>
    </row>
    <row r="655" spans="1:8" ht="78" x14ac:dyDescent="0.3">
      <c r="A655" s="12" t="s">
        <v>1182</v>
      </c>
      <c r="B655" s="13" t="s">
        <v>1183</v>
      </c>
      <c r="C655" s="318">
        <v>5804000</v>
      </c>
      <c r="D655" s="14">
        <v>4260400</v>
      </c>
      <c r="E655" s="14">
        <v>4260400</v>
      </c>
      <c r="F655" s="469">
        <f t="shared" si="20"/>
        <v>100</v>
      </c>
      <c r="G655" s="469">
        <f t="shared" si="21"/>
        <v>73.404548587181253</v>
      </c>
      <c r="H655" s="1"/>
    </row>
    <row r="656" spans="1:8" ht="78" x14ac:dyDescent="0.3">
      <c r="A656" s="12" t="s">
        <v>1184</v>
      </c>
      <c r="B656" s="13" t="s">
        <v>1185</v>
      </c>
      <c r="C656" s="318">
        <v>5804000</v>
      </c>
      <c r="D656" s="14">
        <v>4260400</v>
      </c>
      <c r="E656" s="14">
        <v>4260400</v>
      </c>
      <c r="F656" s="469">
        <f t="shared" si="20"/>
        <v>100</v>
      </c>
      <c r="G656" s="469">
        <f t="shared" si="21"/>
        <v>73.404548587181253</v>
      </c>
      <c r="H656" s="1"/>
    </row>
    <row r="657" spans="1:8" ht="62.4" x14ac:dyDescent="0.3">
      <c r="A657" s="12" t="s">
        <v>1186</v>
      </c>
      <c r="B657" s="13" t="s">
        <v>1187</v>
      </c>
      <c r="C657" s="318">
        <v>73502695.670000002</v>
      </c>
      <c r="D657" s="14">
        <v>120451200</v>
      </c>
      <c r="E657" s="14">
        <v>76433784.859999999</v>
      </c>
      <c r="F657" s="469">
        <f t="shared" si="20"/>
        <v>63.456225309502933</v>
      </c>
      <c r="G657" s="469">
        <f t="shared" si="21"/>
        <v>103.98773019585501</v>
      </c>
      <c r="H657" s="1"/>
    </row>
    <row r="658" spans="1:8" ht="63.6" customHeight="1" x14ac:dyDescent="0.3">
      <c r="A658" s="12" t="s">
        <v>1188</v>
      </c>
      <c r="B658" s="13" t="s">
        <v>1189</v>
      </c>
      <c r="C658" s="318">
        <v>73502695.670000002</v>
      </c>
      <c r="D658" s="14">
        <v>120451200</v>
      </c>
      <c r="E658" s="14">
        <v>76433784.859999999</v>
      </c>
      <c r="F658" s="469">
        <f t="shared" si="20"/>
        <v>63.456225309502933</v>
      </c>
      <c r="G658" s="469">
        <f t="shared" si="21"/>
        <v>103.98773019585501</v>
      </c>
      <c r="H658" s="1"/>
    </row>
    <row r="659" spans="1:8" ht="78" customHeight="1" x14ac:dyDescent="0.3">
      <c r="A659" s="12" t="s">
        <v>1190</v>
      </c>
      <c r="B659" s="13" t="s">
        <v>1191</v>
      </c>
      <c r="C659" s="319">
        <v>28185.66</v>
      </c>
      <c r="D659" s="14">
        <v>120300</v>
      </c>
      <c r="E659" s="14">
        <v>29453.94</v>
      </c>
      <c r="F659" s="469">
        <f t="shared" si="20"/>
        <v>24.483740648379051</v>
      </c>
      <c r="G659" s="469">
        <f t="shared" si="21"/>
        <v>104.49973497161322</v>
      </c>
      <c r="H659" s="1"/>
    </row>
    <row r="660" spans="1:8" ht="93.6" x14ac:dyDescent="0.3">
      <c r="A660" s="12" t="s">
        <v>1192</v>
      </c>
      <c r="B660" s="13" t="s">
        <v>1193</v>
      </c>
      <c r="C660" s="319">
        <v>28185.66</v>
      </c>
      <c r="D660" s="14">
        <v>120300</v>
      </c>
      <c r="E660" s="14">
        <v>29453.94</v>
      </c>
      <c r="F660" s="469">
        <f t="shared" si="20"/>
        <v>24.483740648379051</v>
      </c>
      <c r="G660" s="469">
        <f t="shared" si="21"/>
        <v>104.49973497161322</v>
      </c>
      <c r="H660" s="1"/>
    </row>
    <row r="661" spans="1:8" ht="31.2" x14ac:dyDescent="0.3">
      <c r="A661" s="12" t="s">
        <v>1194</v>
      </c>
      <c r="B661" s="13" t="s">
        <v>1195</v>
      </c>
      <c r="C661" s="319">
        <v>395206582.33999997</v>
      </c>
      <c r="D661" s="14">
        <v>761195700</v>
      </c>
      <c r="E661" s="14">
        <v>385972618.81999999</v>
      </c>
      <c r="F661" s="469">
        <f t="shared" si="20"/>
        <v>50.706095531017844</v>
      </c>
      <c r="G661" s="469">
        <f t="shared" si="21"/>
        <v>97.663509685156029</v>
      </c>
      <c r="H661" s="1"/>
    </row>
    <row r="662" spans="1:8" ht="46.8" x14ac:dyDescent="0.3">
      <c r="A662" s="12" t="s">
        <v>1196</v>
      </c>
      <c r="B662" s="13" t="s">
        <v>1197</v>
      </c>
      <c r="C662" s="319">
        <v>395206582.33999997</v>
      </c>
      <c r="D662" s="14">
        <v>761195700</v>
      </c>
      <c r="E662" s="14">
        <v>385972618.81999999</v>
      </c>
      <c r="F662" s="469">
        <f t="shared" si="20"/>
        <v>50.706095531017844</v>
      </c>
      <c r="G662" s="469">
        <f t="shared" si="21"/>
        <v>97.663509685156029</v>
      </c>
      <c r="H662" s="1"/>
    </row>
    <row r="663" spans="1:8" ht="62.4" x14ac:dyDescent="0.3">
      <c r="A663" s="12" t="s">
        <v>1198</v>
      </c>
      <c r="B663" s="13" t="s">
        <v>1199</v>
      </c>
      <c r="C663" s="320">
        <v>139722989.24000001</v>
      </c>
      <c r="D663" s="14">
        <v>298974700</v>
      </c>
      <c r="E663" s="14">
        <v>114192367.83</v>
      </c>
      <c r="F663" s="469">
        <f t="shared" si="20"/>
        <v>38.19465922367344</v>
      </c>
      <c r="G663" s="469">
        <f t="shared" si="21"/>
        <v>81.727687369938479</v>
      </c>
      <c r="H663" s="1"/>
    </row>
    <row r="664" spans="1:8" ht="31.2" x14ac:dyDescent="0.3">
      <c r="A664" s="12" t="s">
        <v>1200</v>
      </c>
      <c r="B664" s="13" t="s">
        <v>1201</v>
      </c>
      <c r="C664" s="320">
        <v>19875732.219999999</v>
      </c>
      <c r="D664" s="14">
        <v>41963000</v>
      </c>
      <c r="E664" s="14">
        <v>14054242.82</v>
      </c>
      <c r="F664" s="469">
        <f t="shared" si="20"/>
        <v>33.491987751114074</v>
      </c>
      <c r="G664" s="469">
        <f t="shared" si="21"/>
        <v>70.710566355175018</v>
      </c>
      <c r="H664" s="1"/>
    </row>
    <row r="665" spans="1:8" ht="46.8" x14ac:dyDescent="0.3">
      <c r="A665" s="12" t="s">
        <v>1202</v>
      </c>
      <c r="B665" s="13" t="s">
        <v>1203</v>
      </c>
      <c r="C665" s="320">
        <v>19875732.219999999</v>
      </c>
      <c r="D665" s="14">
        <v>41963000</v>
      </c>
      <c r="E665" s="14">
        <v>14054242.82</v>
      </c>
      <c r="F665" s="469">
        <f t="shared" si="20"/>
        <v>33.491987751114074</v>
      </c>
      <c r="G665" s="469">
        <f t="shared" si="21"/>
        <v>70.710566355175018</v>
      </c>
      <c r="H665" s="1"/>
    </row>
    <row r="666" spans="1:8" ht="31.2" x14ac:dyDescent="0.3">
      <c r="A666" s="12" t="s">
        <v>1204</v>
      </c>
      <c r="B666" s="13" t="s">
        <v>1205</v>
      </c>
      <c r="C666" s="321">
        <v>3059368.06</v>
      </c>
      <c r="D666" s="14">
        <v>6125500</v>
      </c>
      <c r="E666" s="14">
        <v>3245818.23</v>
      </c>
      <c r="F666" s="469">
        <f t="shared" si="20"/>
        <v>52.988625091829235</v>
      </c>
      <c r="G666" s="469">
        <f t="shared" si="21"/>
        <v>106.09440140392914</v>
      </c>
      <c r="H666" s="1"/>
    </row>
    <row r="667" spans="1:8" ht="31.2" x14ac:dyDescent="0.3">
      <c r="A667" s="12" t="s">
        <v>1206</v>
      </c>
      <c r="B667" s="13" t="s">
        <v>1207</v>
      </c>
      <c r="C667" s="321">
        <v>3059368.06</v>
      </c>
      <c r="D667" s="14">
        <v>6125500</v>
      </c>
      <c r="E667" s="14">
        <v>3245818.23</v>
      </c>
      <c r="F667" s="469">
        <f t="shared" si="20"/>
        <v>52.988625091829235</v>
      </c>
      <c r="G667" s="469">
        <f t="shared" si="21"/>
        <v>106.09440140392914</v>
      </c>
      <c r="H667" s="1"/>
    </row>
    <row r="668" spans="1:8" ht="78" x14ac:dyDescent="0.3">
      <c r="A668" s="12" t="s">
        <v>1208</v>
      </c>
      <c r="B668" s="13" t="s">
        <v>1209</v>
      </c>
      <c r="C668" s="322">
        <v>35412700</v>
      </c>
      <c r="D668" s="14">
        <v>86792400</v>
      </c>
      <c r="E668" s="14">
        <v>86792400</v>
      </c>
      <c r="F668" s="469">
        <f t="shared" si="20"/>
        <v>100</v>
      </c>
      <c r="G668" s="469">
        <f t="shared" si="21"/>
        <v>245.08834401217641</v>
      </c>
      <c r="H668" s="1"/>
    </row>
    <row r="669" spans="1:8" ht="78" x14ac:dyDescent="0.3">
      <c r="A669" s="12" t="s">
        <v>1210</v>
      </c>
      <c r="B669" s="13" t="s">
        <v>1211</v>
      </c>
      <c r="C669" s="322">
        <v>35412700</v>
      </c>
      <c r="D669" s="14">
        <v>86792400</v>
      </c>
      <c r="E669" s="14">
        <v>86792400</v>
      </c>
      <c r="F669" s="469">
        <f t="shared" si="20"/>
        <v>100</v>
      </c>
      <c r="G669" s="469">
        <f t="shared" si="21"/>
        <v>245.08834401217641</v>
      </c>
      <c r="H669" s="1"/>
    </row>
    <row r="670" spans="1:8" ht="109.2" x14ac:dyDescent="0.3">
      <c r="A670" s="12" t="s">
        <v>1212</v>
      </c>
      <c r="B670" s="13" t="s">
        <v>1213</v>
      </c>
      <c r="C670" s="322">
        <v>339981382.98000002</v>
      </c>
      <c r="D670" s="14">
        <v>440722800</v>
      </c>
      <c r="E670" s="14">
        <v>193333448.25</v>
      </c>
      <c r="F670" s="469">
        <f t="shared" si="20"/>
        <v>43.867357951528717</v>
      </c>
      <c r="G670" s="469">
        <f t="shared" si="21"/>
        <v>56.8658926425313</v>
      </c>
      <c r="H670" s="1"/>
    </row>
    <row r="671" spans="1:8" ht="109.2" x14ac:dyDescent="0.3">
      <c r="A671" s="12" t="s">
        <v>1214</v>
      </c>
      <c r="B671" s="13" t="s">
        <v>1215</v>
      </c>
      <c r="C671" s="322">
        <v>339981382.98000002</v>
      </c>
      <c r="D671" s="14">
        <v>440722800</v>
      </c>
      <c r="E671" s="14">
        <v>193333448.25</v>
      </c>
      <c r="F671" s="469">
        <f t="shared" si="20"/>
        <v>43.867357951528717</v>
      </c>
      <c r="G671" s="469">
        <f t="shared" si="21"/>
        <v>56.8658926425313</v>
      </c>
      <c r="H671" s="1"/>
    </row>
    <row r="672" spans="1:8" ht="31.2" x14ac:dyDescent="0.3">
      <c r="A672" s="12" t="s">
        <v>1216</v>
      </c>
      <c r="B672" s="13" t="s">
        <v>1217</v>
      </c>
      <c r="C672" s="323">
        <v>48995054.100000001</v>
      </c>
      <c r="D672" s="14">
        <v>92200600</v>
      </c>
      <c r="E672" s="14">
        <v>47507681.130000003</v>
      </c>
      <c r="F672" s="469">
        <f t="shared" si="20"/>
        <v>51.526433808456787</v>
      </c>
      <c r="G672" s="469">
        <f t="shared" si="21"/>
        <v>96.964238539334531</v>
      </c>
      <c r="H672" s="1"/>
    </row>
    <row r="673" spans="1:8" x14ac:dyDescent="0.3">
      <c r="A673" s="471" t="s">
        <v>1218</v>
      </c>
      <c r="B673" s="472" t="s">
        <v>1219</v>
      </c>
      <c r="C673" s="468">
        <v>3020496973.3400002</v>
      </c>
      <c r="D673" s="468">
        <v>774942900</v>
      </c>
      <c r="E673" s="468">
        <v>582146056.09000003</v>
      </c>
      <c r="F673" s="467">
        <f t="shared" si="20"/>
        <v>75.121154873475191</v>
      </c>
      <c r="G673" s="467">
        <f t="shared" si="21"/>
        <v>19.273187863726793</v>
      </c>
      <c r="H673" s="1"/>
    </row>
    <row r="674" spans="1:8" ht="203.4" customHeight="1" x14ac:dyDescent="0.3">
      <c r="A674" s="325" t="s">
        <v>1529</v>
      </c>
      <c r="B674" s="324" t="s">
        <v>1530</v>
      </c>
      <c r="C674" s="326">
        <v>26880000</v>
      </c>
      <c r="D674" s="466">
        <v>0</v>
      </c>
      <c r="E674" s="466">
        <v>0</v>
      </c>
      <c r="F674" s="469"/>
      <c r="G674" s="469">
        <f t="shared" si="21"/>
        <v>0</v>
      </c>
      <c r="H674" s="1"/>
    </row>
    <row r="675" spans="1:8" ht="62.4" x14ac:dyDescent="0.3">
      <c r="A675" s="12" t="s">
        <v>1220</v>
      </c>
      <c r="B675" s="13" t="s">
        <v>1221</v>
      </c>
      <c r="C675" s="327">
        <v>6164490.5599999996</v>
      </c>
      <c r="D675" s="14">
        <v>15646000</v>
      </c>
      <c r="E675" s="14">
        <v>6225260.8700000001</v>
      </c>
      <c r="F675" s="469">
        <f t="shared" si="20"/>
        <v>39.788194234948229</v>
      </c>
      <c r="G675" s="469">
        <f t="shared" si="21"/>
        <v>100.9858123620843</v>
      </c>
      <c r="H675" s="1"/>
    </row>
    <row r="676" spans="1:8" ht="62.4" x14ac:dyDescent="0.3">
      <c r="A676" s="12" t="s">
        <v>1222</v>
      </c>
      <c r="B676" s="13" t="s">
        <v>1223</v>
      </c>
      <c r="C676" s="327">
        <v>2176278.2799999998</v>
      </c>
      <c r="D676" s="14">
        <v>6742000</v>
      </c>
      <c r="E676" s="14">
        <v>1892730.73</v>
      </c>
      <c r="F676" s="469">
        <f t="shared" si="20"/>
        <v>28.073727825571048</v>
      </c>
      <c r="G676" s="469">
        <f t="shared" si="21"/>
        <v>86.970988379298632</v>
      </c>
      <c r="H676" s="1"/>
    </row>
    <row r="677" spans="1:8" ht="46.8" x14ac:dyDescent="0.3">
      <c r="A677" s="12" t="s">
        <v>1224</v>
      </c>
      <c r="B677" s="13" t="s">
        <v>1225</v>
      </c>
      <c r="C677" s="327">
        <v>110326926.53</v>
      </c>
      <c r="D677" s="14">
        <v>111815400</v>
      </c>
      <c r="E677" s="14">
        <v>35749970.280000001</v>
      </c>
      <c r="F677" s="469">
        <f t="shared" si="20"/>
        <v>31.972313545361374</v>
      </c>
      <c r="G677" s="469">
        <f t="shared" si="21"/>
        <v>32.403667358828223</v>
      </c>
      <c r="H677" s="1"/>
    </row>
    <row r="678" spans="1:8" ht="46.8" x14ac:dyDescent="0.3">
      <c r="A678" s="12" t="s">
        <v>1226</v>
      </c>
      <c r="B678" s="13" t="s">
        <v>1227</v>
      </c>
      <c r="C678" s="327">
        <v>110326926.53</v>
      </c>
      <c r="D678" s="14">
        <v>111815400</v>
      </c>
      <c r="E678" s="14">
        <v>35749970.280000001</v>
      </c>
      <c r="F678" s="469">
        <f t="shared" si="20"/>
        <v>31.972313545361374</v>
      </c>
      <c r="G678" s="469">
        <f t="shared" si="21"/>
        <v>32.403667358828223</v>
      </c>
      <c r="H678" s="1"/>
    </row>
    <row r="679" spans="1:8" ht="62.4" x14ac:dyDescent="0.3">
      <c r="A679" s="329" t="s">
        <v>1531</v>
      </c>
      <c r="B679" s="328" t="s">
        <v>1532</v>
      </c>
      <c r="C679" s="331">
        <v>61921268.140000001</v>
      </c>
      <c r="D679" s="466">
        <v>0</v>
      </c>
      <c r="E679" s="466">
        <v>0</v>
      </c>
      <c r="F679" s="469"/>
      <c r="G679" s="469">
        <f t="shared" si="21"/>
        <v>0</v>
      </c>
      <c r="H679" s="1"/>
    </row>
    <row r="680" spans="1:8" ht="46.8" x14ac:dyDescent="0.3">
      <c r="A680" s="329" t="s">
        <v>1533</v>
      </c>
      <c r="B680" s="328" t="s">
        <v>1534</v>
      </c>
      <c r="C680" s="331">
        <v>64653375</v>
      </c>
      <c r="D680" s="466">
        <v>0</v>
      </c>
      <c r="E680" s="466">
        <v>0</v>
      </c>
      <c r="F680" s="469"/>
      <c r="G680" s="469">
        <f t="shared" si="21"/>
        <v>0</v>
      </c>
      <c r="H680" s="1"/>
    </row>
    <row r="681" spans="1:8" ht="62.4" x14ac:dyDescent="0.3">
      <c r="A681" s="329" t="s">
        <v>1535</v>
      </c>
      <c r="B681" s="328" t="s">
        <v>1536</v>
      </c>
      <c r="C681" s="331">
        <v>64653375</v>
      </c>
      <c r="D681" s="466">
        <v>0</v>
      </c>
      <c r="E681" s="466">
        <v>0</v>
      </c>
      <c r="F681" s="469"/>
      <c r="G681" s="469">
        <f t="shared" si="21"/>
        <v>0</v>
      </c>
      <c r="H681" s="1"/>
    </row>
    <row r="682" spans="1:8" ht="62.4" x14ac:dyDescent="0.3">
      <c r="A682" s="333" t="s">
        <v>1537</v>
      </c>
      <c r="B682" s="332" t="s">
        <v>1538</v>
      </c>
      <c r="C682" s="334">
        <v>63000</v>
      </c>
      <c r="D682" s="466">
        <v>0</v>
      </c>
      <c r="E682" s="466">
        <v>0</v>
      </c>
      <c r="F682" s="469"/>
      <c r="G682" s="469">
        <f t="shared" si="21"/>
        <v>0</v>
      </c>
      <c r="H682" s="1"/>
    </row>
    <row r="683" spans="1:8" ht="202.8" x14ac:dyDescent="0.3">
      <c r="A683" s="333" t="s">
        <v>1539</v>
      </c>
      <c r="B683" s="332" t="s">
        <v>1540</v>
      </c>
      <c r="C683" s="334">
        <v>1734133</v>
      </c>
      <c r="D683" s="466">
        <v>0</v>
      </c>
      <c r="E683" s="466">
        <v>0</v>
      </c>
      <c r="F683" s="469"/>
      <c r="G683" s="469">
        <f t="shared" si="21"/>
        <v>0</v>
      </c>
      <c r="H683" s="330"/>
    </row>
    <row r="684" spans="1:8" ht="204" customHeight="1" x14ac:dyDescent="0.3">
      <c r="A684" s="333" t="s">
        <v>1541</v>
      </c>
      <c r="B684" s="332" t="s">
        <v>1542</v>
      </c>
      <c r="C684" s="334">
        <v>1734133</v>
      </c>
      <c r="D684" s="466">
        <v>0</v>
      </c>
      <c r="E684" s="466">
        <v>0</v>
      </c>
      <c r="F684" s="469"/>
      <c r="G684" s="469">
        <f t="shared" si="21"/>
        <v>0</v>
      </c>
      <c r="H684" s="330"/>
    </row>
    <row r="685" spans="1:8" ht="62.4" x14ac:dyDescent="0.3">
      <c r="A685" s="12" t="s">
        <v>1228</v>
      </c>
      <c r="B685" s="13" t="s">
        <v>1229</v>
      </c>
      <c r="C685" s="336">
        <v>30333</v>
      </c>
      <c r="D685" s="466">
        <v>0</v>
      </c>
      <c r="E685" s="14">
        <v>31333</v>
      </c>
      <c r="F685" s="469"/>
      <c r="G685" s="469">
        <f t="shared" si="21"/>
        <v>103.29673952461016</v>
      </c>
      <c r="H685" s="1"/>
    </row>
    <row r="686" spans="1:8" ht="46.8" x14ac:dyDescent="0.3">
      <c r="A686" s="338" t="s">
        <v>1543</v>
      </c>
      <c r="B686" s="337" t="s">
        <v>1544</v>
      </c>
      <c r="C686" s="340">
        <v>22524700</v>
      </c>
      <c r="D686" s="466">
        <v>0</v>
      </c>
      <c r="E686" s="466">
        <v>0</v>
      </c>
      <c r="F686" s="469"/>
      <c r="G686" s="469">
        <f t="shared" si="21"/>
        <v>0</v>
      </c>
      <c r="H686" s="335"/>
    </row>
    <row r="687" spans="1:8" ht="48" customHeight="1" x14ac:dyDescent="0.3">
      <c r="A687" s="338" t="s">
        <v>1545</v>
      </c>
      <c r="B687" s="337" t="s">
        <v>1546</v>
      </c>
      <c r="C687" s="340">
        <v>22524700</v>
      </c>
      <c r="D687" s="466">
        <v>0</v>
      </c>
      <c r="E687" s="466">
        <v>0</v>
      </c>
      <c r="F687" s="469"/>
      <c r="G687" s="469">
        <f t="shared" si="21"/>
        <v>0</v>
      </c>
      <c r="H687" s="335"/>
    </row>
    <row r="688" spans="1:8" ht="78" x14ac:dyDescent="0.3">
      <c r="A688" s="342" t="s">
        <v>1547</v>
      </c>
      <c r="B688" s="341" t="s">
        <v>1548</v>
      </c>
      <c r="C688" s="343">
        <v>6963093.2800000003</v>
      </c>
      <c r="D688" s="466">
        <v>0</v>
      </c>
      <c r="E688" s="466">
        <v>0</v>
      </c>
      <c r="F688" s="469"/>
      <c r="G688" s="469">
        <f t="shared" si="21"/>
        <v>0</v>
      </c>
      <c r="H688" s="339"/>
    </row>
    <row r="689" spans="1:8" ht="109.2" x14ac:dyDescent="0.3">
      <c r="A689" s="12" t="s">
        <v>1230</v>
      </c>
      <c r="B689" s="13" t="s">
        <v>1231</v>
      </c>
      <c r="C689" s="343">
        <v>336006632</v>
      </c>
      <c r="D689" s="14">
        <v>578869200</v>
      </c>
      <c r="E689" s="14">
        <v>459790081.83999997</v>
      </c>
      <c r="F689" s="469">
        <f t="shared" si="20"/>
        <v>79.42901122395179</v>
      </c>
      <c r="G689" s="469">
        <f t="shared" si="21"/>
        <v>136.83958530913759</v>
      </c>
      <c r="H689" s="1"/>
    </row>
    <row r="690" spans="1:8" ht="124.8" x14ac:dyDescent="0.3">
      <c r="A690" s="12" t="s">
        <v>1232</v>
      </c>
      <c r="B690" s="13" t="s">
        <v>1233</v>
      </c>
      <c r="C690" s="343">
        <v>336006632</v>
      </c>
      <c r="D690" s="14">
        <v>578869200</v>
      </c>
      <c r="E690" s="14">
        <v>459790081.83999997</v>
      </c>
      <c r="F690" s="469">
        <f t="shared" si="20"/>
        <v>79.42901122395179</v>
      </c>
      <c r="G690" s="469">
        <f t="shared" si="21"/>
        <v>136.83958530913759</v>
      </c>
      <c r="H690" s="1"/>
    </row>
    <row r="691" spans="1:8" ht="140.4" x14ac:dyDescent="0.3">
      <c r="A691" s="12" t="s">
        <v>1234</v>
      </c>
      <c r="B691" s="13" t="s">
        <v>1235</v>
      </c>
      <c r="C691" s="345">
        <v>40195700</v>
      </c>
      <c r="D691" s="14">
        <v>61636700</v>
      </c>
      <c r="E691" s="14">
        <v>55732208</v>
      </c>
      <c r="F691" s="469">
        <f t="shared" si="20"/>
        <v>90.420492985510265</v>
      </c>
      <c r="G691" s="469">
        <f t="shared" si="21"/>
        <v>138.65216428622961</v>
      </c>
      <c r="H691" s="1"/>
    </row>
    <row r="692" spans="1:8" ht="140.4" x14ac:dyDescent="0.3">
      <c r="A692" s="12" t="s">
        <v>1236</v>
      </c>
      <c r="B692" s="13" t="s">
        <v>1237</v>
      </c>
      <c r="C692" s="345">
        <v>40195700</v>
      </c>
      <c r="D692" s="14">
        <v>61636700</v>
      </c>
      <c r="E692" s="14">
        <v>55732208</v>
      </c>
      <c r="F692" s="469">
        <f t="shared" si="20"/>
        <v>90.420492985510265</v>
      </c>
      <c r="G692" s="469">
        <f t="shared" si="21"/>
        <v>138.65216428622961</v>
      </c>
      <c r="H692" s="1"/>
    </row>
    <row r="693" spans="1:8" ht="78.599999999999994" customHeight="1" x14ac:dyDescent="0.3">
      <c r="A693" s="347" t="s">
        <v>1549</v>
      </c>
      <c r="B693" s="346" t="s">
        <v>1550</v>
      </c>
      <c r="C693" s="349">
        <v>766378004.63</v>
      </c>
      <c r="D693" s="466">
        <v>0</v>
      </c>
      <c r="E693" s="466">
        <v>0</v>
      </c>
      <c r="F693" s="469"/>
      <c r="G693" s="469">
        <f t="shared" si="21"/>
        <v>0</v>
      </c>
      <c r="H693" s="344"/>
    </row>
    <row r="694" spans="1:8" ht="62.4" customHeight="1" x14ac:dyDescent="0.3">
      <c r="A694" s="351" t="s">
        <v>1551</v>
      </c>
      <c r="B694" s="350" t="s">
        <v>1552</v>
      </c>
      <c r="C694" s="353">
        <v>22013085.359999999</v>
      </c>
      <c r="D694" s="466">
        <v>0</v>
      </c>
      <c r="E694" s="466">
        <v>0</v>
      </c>
      <c r="F694" s="469"/>
      <c r="G694" s="469">
        <f t="shared" si="21"/>
        <v>0</v>
      </c>
      <c r="H694" s="348"/>
    </row>
    <row r="695" spans="1:8" ht="78" x14ac:dyDescent="0.3">
      <c r="A695" s="351" t="s">
        <v>1553</v>
      </c>
      <c r="B695" s="350" t="s">
        <v>1554</v>
      </c>
      <c r="C695" s="353">
        <v>22013085.359999999</v>
      </c>
      <c r="D695" s="466">
        <v>0</v>
      </c>
      <c r="E695" s="466">
        <v>0</v>
      </c>
      <c r="F695" s="469"/>
      <c r="G695" s="469">
        <f t="shared" si="21"/>
        <v>0</v>
      </c>
      <c r="H695" s="348"/>
    </row>
    <row r="696" spans="1:8" ht="62.4" x14ac:dyDescent="0.3">
      <c r="A696" s="355" t="s">
        <v>1555</v>
      </c>
      <c r="B696" s="354" t="s">
        <v>1556</v>
      </c>
      <c r="C696" s="357">
        <v>1378023284.25</v>
      </c>
      <c r="D696" s="466">
        <v>0</v>
      </c>
      <c r="E696" s="466">
        <v>0</v>
      </c>
      <c r="F696" s="469"/>
      <c r="G696" s="469">
        <f t="shared" si="21"/>
        <v>0</v>
      </c>
      <c r="H696" s="352"/>
    </row>
    <row r="697" spans="1:8" ht="62.4" x14ac:dyDescent="0.3">
      <c r="A697" s="355" t="s">
        <v>1557</v>
      </c>
      <c r="B697" s="354" t="s">
        <v>1558</v>
      </c>
      <c r="C697" s="357">
        <v>1378023284.25</v>
      </c>
      <c r="D697" s="466">
        <v>0</v>
      </c>
      <c r="E697" s="466">
        <v>0</v>
      </c>
      <c r="F697" s="469"/>
      <c r="G697" s="469">
        <f t="shared" si="21"/>
        <v>0</v>
      </c>
      <c r="H697" s="352"/>
    </row>
    <row r="698" spans="1:8" ht="31.2" x14ac:dyDescent="0.3">
      <c r="A698" s="355" t="s">
        <v>1559</v>
      </c>
      <c r="B698" s="354" t="s">
        <v>1560</v>
      </c>
      <c r="C698" s="357">
        <v>300000</v>
      </c>
      <c r="D698" s="466">
        <v>0</v>
      </c>
      <c r="E698" s="466">
        <v>0</v>
      </c>
      <c r="F698" s="469"/>
      <c r="G698" s="469">
        <f t="shared" si="21"/>
        <v>0</v>
      </c>
      <c r="H698" s="352"/>
    </row>
    <row r="699" spans="1:8" ht="46.8" x14ac:dyDescent="0.3">
      <c r="A699" s="355" t="s">
        <v>1561</v>
      </c>
      <c r="B699" s="354" t="s">
        <v>1562</v>
      </c>
      <c r="C699" s="357">
        <v>300000</v>
      </c>
      <c r="D699" s="466">
        <v>0</v>
      </c>
      <c r="E699" s="466">
        <v>0</v>
      </c>
      <c r="F699" s="469"/>
      <c r="G699" s="469">
        <f t="shared" si="21"/>
        <v>0</v>
      </c>
      <c r="H699" s="352"/>
    </row>
    <row r="700" spans="1:8" ht="31.2" x14ac:dyDescent="0.3">
      <c r="A700" s="355" t="s">
        <v>1563</v>
      </c>
      <c r="B700" s="354" t="s">
        <v>1564</v>
      </c>
      <c r="C700" s="357">
        <v>5000000</v>
      </c>
      <c r="D700" s="466">
        <v>0</v>
      </c>
      <c r="E700" s="466">
        <v>0</v>
      </c>
      <c r="F700" s="469"/>
      <c r="G700" s="469">
        <f t="shared" si="21"/>
        <v>0</v>
      </c>
      <c r="H700" s="352"/>
    </row>
    <row r="701" spans="1:8" ht="46.8" x14ac:dyDescent="0.3">
      <c r="A701" s="355" t="s">
        <v>1565</v>
      </c>
      <c r="B701" s="354" t="s">
        <v>1566</v>
      </c>
      <c r="C701" s="357">
        <v>5000000</v>
      </c>
      <c r="D701" s="466">
        <v>0</v>
      </c>
      <c r="E701" s="466">
        <v>0</v>
      </c>
      <c r="F701" s="469"/>
      <c r="G701" s="469">
        <f t="shared" si="21"/>
        <v>0</v>
      </c>
      <c r="H701" s="352"/>
    </row>
    <row r="702" spans="1:8" ht="62.4" x14ac:dyDescent="0.3">
      <c r="A702" s="12" t="s">
        <v>1238</v>
      </c>
      <c r="B702" s="13" t="s">
        <v>1239</v>
      </c>
      <c r="C702" s="357">
        <v>99671.4</v>
      </c>
      <c r="D702" s="14">
        <v>233600</v>
      </c>
      <c r="E702" s="14">
        <v>232871.37</v>
      </c>
      <c r="F702" s="469">
        <f t="shared" si="20"/>
        <v>99.688086472602734</v>
      </c>
      <c r="G702" s="469">
        <f t="shared" si="21"/>
        <v>233.63910810924699</v>
      </c>
      <c r="H702" s="1"/>
    </row>
    <row r="703" spans="1:8" ht="78" x14ac:dyDescent="0.3">
      <c r="A703" s="12" t="s">
        <v>1240</v>
      </c>
      <c r="B703" s="13" t="s">
        <v>1241</v>
      </c>
      <c r="C703" s="357">
        <v>99671.4</v>
      </c>
      <c r="D703" s="14">
        <v>233600</v>
      </c>
      <c r="E703" s="14">
        <v>232871.37</v>
      </c>
      <c r="F703" s="469">
        <f t="shared" si="20"/>
        <v>99.688086472602734</v>
      </c>
      <c r="G703" s="469">
        <f t="shared" si="21"/>
        <v>233.63910810924699</v>
      </c>
      <c r="H703" s="1"/>
    </row>
    <row r="704" spans="1:8" ht="62.4" x14ac:dyDescent="0.3">
      <c r="A704" s="359" t="s">
        <v>1567</v>
      </c>
      <c r="B704" s="358" t="s">
        <v>1568</v>
      </c>
      <c r="C704" s="360">
        <v>149893324.22999999</v>
      </c>
      <c r="D704" s="466">
        <v>0</v>
      </c>
      <c r="E704" s="466">
        <v>0</v>
      </c>
      <c r="F704" s="469"/>
      <c r="G704" s="469">
        <f t="shared" si="21"/>
        <v>0</v>
      </c>
      <c r="H704" s="356"/>
    </row>
    <row r="705" spans="1:8" ht="78" x14ac:dyDescent="0.3">
      <c r="A705" s="359" t="s">
        <v>1569</v>
      </c>
      <c r="B705" s="358" t="s">
        <v>1570</v>
      </c>
      <c r="C705" s="360">
        <v>149893324.22999999</v>
      </c>
      <c r="D705" s="466">
        <v>0</v>
      </c>
      <c r="E705" s="466">
        <v>0</v>
      </c>
      <c r="F705" s="469"/>
      <c r="G705" s="469">
        <f t="shared" si="21"/>
        <v>0</v>
      </c>
      <c r="H705" s="356"/>
    </row>
    <row r="706" spans="1:8" ht="32.4" customHeight="1" x14ac:dyDescent="0.3">
      <c r="A706" s="12" t="s">
        <v>1242</v>
      </c>
      <c r="B706" s="13" t="s">
        <v>1243</v>
      </c>
      <c r="C706" s="360">
        <v>19149673.68</v>
      </c>
      <c r="D706" s="466">
        <v>0</v>
      </c>
      <c r="E706" s="14">
        <v>22491600</v>
      </c>
      <c r="F706" s="469"/>
      <c r="G706" s="469">
        <f t="shared" si="21"/>
        <v>117.45160975505458</v>
      </c>
      <c r="H706" s="1"/>
    </row>
    <row r="707" spans="1:8" ht="46.8" x14ac:dyDescent="0.3">
      <c r="A707" s="12" t="s">
        <v>1244</v>
      </c>
      <c r="B707" s="13" t="s">
        <v>1245</v>
      </c>
      <c r="C707" s="360">
        <v>19149673.68</v>
      </c>
      <c r="D707" s="466">
        <v>0</v>
      </c>
      <c r="E707" s="14">
        <v>22491600</v>
      </c>
      <c r="F707" s="469"/>
      <c r="G707" s="469">
        <f t="shared" si="21"/>
        <v>117.45160975505458</v>
      </c>
      <c r="H707" s="1"/>
    </row>
    <row r="708" spans="1:8" ht="46.8" x14ac:dyDescent="0.3">
      <c r="A708" s="471" t="s">
        <v>1246</v>
      </c>
      <c r="B708" s="472" t="s">
        <v>1247</v>
      </c>
      <c r="C708" s="468">
        <v>-44731494.880000003</v>
      </c>
      <c r="D708" s="468">
        <v>191116912.65000001</v>
      </c>
      <c r="E708" s="468">
        <v>99761688.870000005</v>
      </c>
      <c r="F708" s="467">
        <f t="shared" si="20"/>
        <v>52.199299102689857</v>
      </c>
      <c r="G708" s="467"/>
      <c r="H708" s="1"/>
    </row>
    <row r="709" spans="1:8" ht="46.8" x14ac:dyDescent="0.3">
      <c r="A709" s="12" t="s">
        <v>1248</v>
      </c>
      <c r="B709" s="13" t="s">
        <v>1249</v>
      </c>
      <c r="C709" s="361">
        <v>-44731494.880000003</v>
      </c>
      <c r="D709" s="14">
        <v>191116912.65000001</v>
      </c>
      <c r="E709" s="14">
        <v>99761688.870000005</v>
      </c>
      <c r="F709" s="469">
        <f t="shared" si="20"/>
        <v>52.199299102689857</v>
      </c>
      <c r="G709" s="469"/>
      <c r="H709" s="1"/>
    </row>
    <row r="710" spans="1:8" ht="95.4" customHeight="1" x14ac:dyDescent="0.3">
      <c r="A710" s="12" t="s">
        <v>1250</v>
      </c>
      <c r="B710" s="13" t="s">
        <v>1251</v>
      </c>
      <c r="C710" s="362">
        <v>36085201.850000001</v>
      </c>
      <c r="D710" s="14">
        <v>139089720.65000001</v>
      </c>
      <c r="E710" s="14">
        <v>29737569.870000001</v>
      </c>
      <c r="F710" s="469">
        <f t="shared" si="20"/>
        <v>21.380134873396194</v>
      </c>
      <c r="G710" s="469">
        <f t="shared" si="21"/>
        <v>82.40932112175507</v>
      </c>
      <c r="H710" s="1"/>
    </row>
    <row r="711" spans="1:8" ht="62.4" x14ac:dyDescent="0.3">
      <c r="A711" s="12" t="s">
        <v>1252</v>
      </c>
      <c r="B711" s="13" t="s">
        <v>1253</v>
      </c>
      <c r="C711" s="466">
        <v>0</v>
      </c>
      <c r="D711" s="14">
        <v>32860000</v>
      </c>
      <c r="E711" s="14">
        <v>30360000</v>
      </c>
      <c r="F711" s="469">
        <f t="shared" ref="F711:F766" si="22">E711/D711*100</f>
        <v>92.391965916007308</v>
      </c>
      <c r="G711" s="469"/>
      <c r="H711" s="1"/>
    </row>
    <row r="712" spans="1:8" ht="46.8" x14ac:dyDescent="0.3">
      <c r="A712" s="12" t="s">
        <v>1254</v>
      </c>
      <c r="B712" s="13" t="s">
        <v>1255</v>
      </c>
      <c r="C712" s="364">
        <v>-80816696.730000004</v>
      </c>
      <c r="D712" s="14">
        <v>19167192</v>
      </c>
      <c r="E712" s="14">
        <v>39664119</v>
      </c>
      <c r="F712" s="469">
        <f t="shared" si="22"/>
        <v>206.93755767668</v>
      </c>
      <c r="G712" s="469"/>
      <c r="H712" s="1"/>
    </row>
    <row r="713" spans="1:8" x14ac:dyDescent="0.3">
      <c r="A713" s="471" t="s">
        <v>1256</v>
      </c>
      <c r="B713" s="472" t="s">
        <v>1257</v>
      </c>
      <c r="C713" s="468">
        <v>19918190.600000001</v>
      </c>
      <c r="D713" s="468">
        <v>106083464.79000001</v>
      </c>
      <c r="E713" s="468">
        <v>46758201.640000001</v>
      </c>
      <c r="F713" s="467">
        <f t="shared" si="22"/>
        <v>44.076804742908131</v>
      </c>
      <c r="G713" s="467">
        <f t="shared" ref="G713:G774" si="23">E713/C713*100</f>
        <v>234.75125115029272</v>
      </c>
      <c r="H713" s="1"/>
    </row>
    <row r="714" spans="1:8" ht="31.2" x14ac:dyDescent="0.3">
      <c r="A714" s="366" t="s">
        <v>1571</v>
      </c>
      <c r="B714" s="365" t="s">
        <v>1572</v>
      </c>
      <c r="C714" s="367">
        <v>10920650</v>
      </c>
      <c r="D714" s="466">
        <v>0</v>
      </c>
      <c r="E714" s="466">
        <v>0</v>
      </c>
      <c r="F714" s="469"/>
      <c r="G714" s="469">
        <f t="shared" si="23"/>
        <v>0</v>
      </c>
      <c r="H714" s="363"/>
    </row>
    <row r="715" spans="1:8" ht="78" x14ac:dyDescent="0.3">
      <c r="A715" s="366" t="s">
        <v>1573</v>
      </c>
      <c r="B715" s="365" t="s">
        <v>1574</v>
      </c>
      <c r="C715" s="367">
        <v>10920650</v>
      </c>
      <c r="D715" s="466">
        <v>0</v>
      </c>
      <c r="E715" s="466">
        <v>0</v>
      </c>
      <c r="F715" s="469"/>
      <c r="G715" s="469">
        <f t="shared" si="23"/>
        <v>0</v>
      </c>
      <c r="H715" s="363"/>
    </row>
    <row r="716" spans="1:8" ht="31.2" x14ac:dyDescent="0.3">
      <c r="A716" s="12" t="s">
        <v>1258</v>
      </c>
      <c r="B716" s="13" t="s">
        <v>1259</v>
      </c>
      <c r="C716" s="367">
        <v>4348558.28</v>
      </c>
      <c r="D716" s="14">
        <v>3233395.87</v>
      </c>
      <c r="E716" s="14">
        <v>3009029.21</v>
      </c>
      <c r="F716" s="469">
        <f t="shared" si="22"/>
        <v>93.060959158087869</v>
      </c>
      <c r="G716" s="469">
        <f t="shared" si="23"/>
        <v>69.196018915952067</v>
      </c>
      <c r="H716" s="1"/>
    </row>
    <row r="717" spans="1:8" ht="31.2" x14ac:dyDescent="0.3">
      <c r="A717" s="12" t="s">
        <v>1260</v>
      </c>
      <c r="B717" s="13" t="s">
        <v>1261</v>
      </c>
      <c r="C717" s="367">
        <v>110048.78</v>
      </c>
      <c r="D717" s="14">
        <v>996085.08</v>
      </c>
      <c r="E717" s="14">
        <v>1242325.8700000001</v>
      </c>
      <c r="F717" s="469">
        <f t="shared" si="22"/>
        <v>124.72085918604465</v>
      </c>
      <c r="G717" s="469">
        <f t="shared" si="23"/>
        <v>1128.8865446759157</v>
      </c>
      <c r="H717" s="1"/>
    </row>
    <row r="718" spans="1:8" ht="63.6" customHeight="1" x14ac:dyDescent="0.3">
      <c r="A718" s="12" t="s">
        <v>1262</v>
      </c>
      <c r="B718" s="13" t="s">
        <v>1263</v>
      </c>
      <c r="C718" s="466">
        <v>0</v>
      </c>
      <c r="D718" s="14">
        <v>485263.08</v>
      </c>
      <c r="E718" s="14">
        <v>399999.64</v>
      </c>
      <c r="F718" s="469">
        <f t="shared" si="22"/>
        <v>82.429440129671519</v>
      </c>
      <c r="G718" s="469"/>
      <c r="H718" s="1"/>
    </row>
    <row r="719" spans="1:8" ht="46.8" x14ac:dyDescent="0.3">
      <c r="A719" s="12" t="s">
        <v>1264</v>
      </c>
      <c r="B719" s="13" t="s">
        <v>1265</v>
      </c>
      <c r="C719" s="368">
        <v>48047.3</v>
      </c>
      <c r="D719" s="14">
        <v>27822</v>
      </c>
      <c r="E719" s="14">
        <v>57853</v>
      </c>
      <c r="F719" s="469">
        <f t="shared" si="22"/>
        <v>207.93975990223564</v>
      </c>
      <c r="G719" s="469">
        <f t="shared" si="23"/>
        <v>120.40843085875792</v>
      </c>
      <c r="H719" s="1"/>
    </row>
    <row r="720" spans="1:8" ht="31.2" x14ac:dyDescent="0.3">
      <c r="A720" s="12" t="s">
        <v>1258</v>
      </c>
      <c r="B720" s="13" t="s">
        <v>1266</v>
      </c>
      <c r="C720" s="368">
        <v>4348558.28</v>
      </c>
      <c r="D720" s="14">
        <v>3233395.87</v>
      </c>
      <c r="E720" s="14">
        <v>3009029.21</v>
      </c>
      <c r="F720" s="469">
        <f t="shared" si="22"/>
        <v>93.060959158087869</v>
      </c>
      <c r="G720" s="469">
        <f t="shared" si="23"/>
        <v>69.196018915952067</v>
      </c>
      <c r="H720" s="1"/>
    </row>
    <row r="721" spans="1:8" ht="31.2" x14ac:dyDescent="0.3">
      <c r="A721" s="12" t="s">
        <v>1260</v>
      </c>
      <c r="B721" s="13" t="s">
        <v>1267</v>
      </c>
      <c r="C721" s="370">
        <v>62001.48</v>
      </c>
      <c r="D721" s="14">
        <v>483000</v>
      </c>
      <c r="E721" s="14">
        <v>784473.23</v>
      </c>
      <c r="F721" s="469">
        <f t="shared" si="22"/>
        <v>162.416817805383</v>
      </c>
      <c r="G721" s="469">
        <f t="shared" si="23"/>
        <v>1265.2492005029555</v>
      </c>
      <c r="H721" s="1"/>
    </row>
    <row r="722" spans="1:8" ht="31.2" x14ac:dyDescent="0.3">
      <c r="A722" s="12" t="s">
        <v>1268</v>
      </c>
      <c r="B722" s="13" t="s">
        <v>1269</v>
      </c>
      <c r="C722" s="370">
        <v>21221</v>
      </c>
      <c r="D722" s="14">
        <v>100239546.63</v>
      </c>
      <c r="E722" s="14">
        <v>41306000</v>
      </c>
      <c r="F722" s="469">
        <f t="shared" si="22"/>
        <v>41.207289327102572</v>
      </c>
      <c r="G722" s="469">
        <f t="shared" si="23"/>
        <v>194646.81212006975</v>
      </c>
      <c r="H722" s="1"/>
    </row>
    <row r="723" spans="1:8" ht="31.2" x14ac:dyDescent="0.3">
      <c r="A723" s="12" t="s">
        <v>1270</v>
      </c>
      <c r="B723" s="13" t="s">
        <v>1271</v>
      </c>
      <c r="C723" s="370">
        <v>3971543.47</v>
      </c>
      <c r="D723" s="14">
        <v>374446</v>
      </c>
      <c r="E723" s="14">
        <v>489446</v>
      </c>
      <c r="F723" s="469">
        <f t="shared" si="22"/>
        <v>130.71203858500292</v>
      </c>
      <c r="G723" s="469">
        <f t="shared" si="23"/>
        <v>12.323823311947784</v>
      </c>
      <c r="H723" s="1"/>
    </row>
    <row r="724" spans="1:8" ht="31.2" x14ac:dyDescent="0.3">
      <c r="A724" s="12" t="s">
        <v>1272</v>
      </c>
      <c r="B724" s="13" t="s">
        <v>1273</v>
      </c>
      <c r="C724" s="370">
        <v>546169.06999999995</v>
      </c>
      <c r="D724" s="14">
        <v>1239991.21</v>
      </c>
      <c r="E724" s="14">
        <v>711400.56</v>
      </c>
      <c r="F724" s="469">
        <f t="shared" si="22"/>
        <v>57.371419592563086</v>
      </c>
      <c r="G724" s="469">
        <f t="shared" si="23"/>
        <v>130.25280981217045</v>
      </c>
      <c r="H724" s="1"/>
    </row>
    <row r="725" spans="1:8" ht="63.6" customHeight="1" x14ac:dyDescent="0.3">
      <c r="A725" s="12" t="s">
        <v>1274</v>
      </c>
      <c r="B725" s="13" t="s">
        <v>1275</v>
      </c>
      <c r="C725" s="373">
        <v>12710</v>
      </c>
      <c r="D725" s="14">
        <v>47685811.640000001</v>
      </c>
      <c r="E725" s="14">
        <v>14306000</v>
      </c>
      <c r="F725" s="469">
        <f t="shared" si="22"/>
        <v>30.000537912622598</v>
      </c>
      <c r="G725" s="469">
        <f t="shared" si="23"/>
        <v>112557.04169944924</v>
      </c>
      <c r="H725" s="1"/>
    </row>
    <row r="726" spans="1:8" ht="46.8" x14ac:dyDescent="0.3">
      <c r="A726" s="12" t="s">
        <v>1276</v>
      </c>
      <c r="B726" s="13" t="s">
        <v>1277</v>
      </c>
      <c r="C726" s="373">
        <v>53985</v>
      </c>
      <c r="D726" s="14">
        <v>31906</v>
      </c>
      <c r="E726" s="14">
        <v>31906</v>
      </c>
      <c r="F726" s="469">
        <f t="shared" si="22"/>
        <v>100</v>
      </c>
      <c r="G726" s="469">
        <f t="shared" si="23"/>
        <v>59.101602296934331</v>
      </c>
      <c r="H726" s="1"/>
    </row>
    <row r="727" spans="1:8" ht="46.8" x14ac:dyDescent="0.3">
      <c r="A727" s="372" t="s">
        <v>1575</v>
      </c>
      <c r="B727" s="371" t="s">
        <v>1576</v>
      </c>
      <c r="C727" s="373">
        <v>100286.05</v>
      </c>
      <c r="D727" s="466">
        <v>0</v>
      </c>
      <c r="E727" s="466">
        <v>0</v>
      </c>
      <c r="F727" s="469"/>
      <c r="G727" s="469">
        <f t="shared" si="23"/>
        <v>0</v>
      </c>
      <c r="H727" s="369"/>
    </row>
    <row r="728" spans="1:8" ht="31.2" x14ac:dyDescent="0.3">
      <c r="A728" s="12" t="s">
        <v>1268</v>
      </c>
      <c r="B728" s="13" t="s">
        <v>1278</v>
      </c>
      <c r="C728" s="374">
        <v>8511</v>
      </c>
      <c r="D728" s="14">
        <v>52553734.990000002</v>
      </c>
      <c r="E728" s="14">
        <v>27000000</v>
      </c>
      <c r="F728" s="469">
        <f t="shared" si="22"/>
        <v>51.375986892535039</v>
      </c>
      <c r="G728" s="469">
        <f t="shared" si="23"/>
        <v>317236.51744800847</v>
      </c>
      <c r="H728" s="1"/>
    </row>
    <row r="729" spans="1:8" ht="31.2" x14ac:dyDescent="0.3">
      <c r="A729" s="12" t="s">
        <v>1270</v>
      </c>
      <c r="B729" s="13" t="s">
        <v>1279</v>
      </c>
      <c r="C729" s="374">
        <v>3917558.47</v>
      </c>
      <c r="D729" s="14">
        <v>342540</v>
      </c>
      <c r="E729" s="14">
        <v>457540</v>
      </c>
      <c r="F729" s="469">
        <f t="shared" si="22"/>
        <v>133.57272143399311</v>
      </c>
      <c r="G729" s="469">
        <f t="shared" si="23"/>
        <v>11.679213048222865</v>
      </c>
      <c r="H729" s="1"/>
    </row>
    <row r="730" spans="1:8" ht="31.2" x14ac:dyDescent="0.3">
      <c r="A730" s="12" t="s">
        <v>1272</v>
      </c>
      <c r="B730" s="13" t="s">
        <v>1280</v>
      </c>
      <c r="C730" s="374">
        <v>445883.02</v>
      </c>
      <c r="D730" s="14">
        <v>1239991.21</v>
      </c>
      <c r="E730" s="14">
        <v>711400.56</v>
      </c>
      <c r="F730" s="469">
        <f t="shared" si="22"/>
        <v>57.371419592563086</v>
      </c>
      <c r="G730" s="469">
        <f t="shared" si="23"/>
        <v>159.54869956698511</v>
      </c>
      <c r="H730" s="1"/>
    </row>
    <row r="731" spans="1:8" ht="78" x14ac:dyDescent="0.3">
      <c r="A731" s="471" t="s">
        <v>1281</v>
      </c>
      <c r="B731" s="472" t="s">
        <v>1282</v>
      </c>
      <c r="C731" s="468">
        <v>63642010.829999998</v>
      </c>
      <c r="D731" s="468">
        <v>95037182.209999993</v>
      </c>
      <c r="E731" s="468">
        <v>192594061.56</v>
      </c>
      <c r="F731" s="467">
        <f t="shared" si="22"/>
        <v>202.65127509192388</v>
      </c>
      <c r="G731" s="467">
        <f t="shared" si="23"/>
        <v>302.6209559507094</v>
      </c>
      <c r="H731" s="1"/>
    </row>
    <row r="732" spans="1:8" ht="78.599999999999994" customHeight="1" x14ac:dyDescent="0.3">
      <c r="A732" s="12" t="s">
        <v>1283</v>
      </c>
      <c r="B732" s="13" t="s">
        <v>1284</v>
      </c>
      <c r="C732" s="375">
        <v>63642010.829999998</v>
      </c>
      <c r="D732" s="14">
        <v>95037182.209999993</v>
      </c>
      <c r="E732" s="14">
        <v>192594061.56</v>
      </c>
      <c r="F732" s="469">
        <f t="shared" si="22"/>
        <v>202.65127509192388</v>
      </c>
      <c r="G732" s="469">
        <f t="shared" si="23"/>
        <v>302.6209559507094</v>
      </c>
      <c r="H732" s="1"/>
    </row>
    <row r="733" spans="1:8" ht="78" customHeight="1" x14ac:dyDescent="0.3">
      <c r="A733" s="12" t="s">
        <v>1285</v>
      </c>
      <c r="B733" s="13" t="s">
        <v>1286</v>
      </c>
      <c r="C733" s="375">
        <v>51937701</v>
      </c>
      <c r="D733" s="14">
        <v>86769759</v>
      </c>
      <c r="E733" s="14">
        <v>182710706.90000001</v>
      </c>
      <c r="F733" s="469">
        <f t="shared" si="22"/>
        <v>210.56956825245993</v>
      </c>
      <c r="G733" s="469">
        <f t="shared" si="23"/>
        <v>351.78820660544835</v>
      </c>
      <c r="H733" s="1"/>
    </row>
    <row r="734" spans="1:8" ht="78" x14ac:dyDescent="0.3">
      <c r="A734" s="12" t="s">
        <v>1287</v>
      </c>
      <c r="B734" s="13" t="s">
        <v>1288</v>
      </c>
      <c r="C734" s="376">
        <v>11663409.83</v>
      </c>
      <c r="D734" s="14">
        <v>8267423.21</v>
      </c>
      <c r="E734" s="14">
        <v>9855367.0800000001</v>
      </c>
      <c r="F734" s="469">
        <f t="shared" si="22"/>
        <v>119.20724063187278</v>
      </c>
      <c r="G734" s="469">
        <f t="shared" si="23"/>
        <v>84.498163261403633</v>
      </c>
      <c r="H734" s="1"/>
    </row>
    <row r="735" spans="1:8" ht="78.599999999999994" customHeight="1" x14ac:dyDescent="0.3">
      <c r="A735" s="12" t="s">
        <v>1289</v>
      </c>
      <c r="B735" s="13" t="s">
        <v>1290</v>
      </c>
      <c r="C735" s="376">
        <v>400</v>
      </c>
      <c r="D735" s="466">
        <v>0</v>
      </c>
      <c r="E735" s="14">
        <v>27987.58</v>
      </c>
      <c r="F735" s="469"/>
      <c r="G735" s="469">
        <f t="shared" si="23"/>
        <v>6996.8950000000004</v>
      </c>
      <c r="H735" s="1"/>
    </row>
    <row r="736" spans="1:8" ht="78.599999999999994" customHeight="1" x14ac:dyDescent="0.3">
      <c r="A736" s="12" t="s">
        <v>1291</v>
      </c>
      <c r="B736" s="13" t="s">
        <v>1292</v>
      </c>
      <c r="C736" s="377">
        <v>40500</v>
      </c>
      <c r="D736" s="466">
        <v>0</v>
      </c>
      <c r="E736" s="466">
        <v>0</v>
      </c>
      <c r="F736" s="469"/>
      <c r="G736" s="469">
        <f t="shared" si="23"/>
        <v>0</v>
      </c>
      <c r="H736" s="1"/>
    </row>
    <row r="737" spans="1:8" ht="31.2" x14ac:dyDescent="0.3">
      <c r="A737" s="12" t="s">
        <v>1293</v>
      </c>
      <c r="B737" s="13" t="s">
        <v>1294</v>
      </c>
      <c r="C737" s="377">
        <v>41903467.490000002</v>
      </c>
      <c r="D737" s="14">
        <v>86769759</v>
      </c>
      <c r="E737" s="14">
        <v>182164061.22999999</v>
      </c>
      <c r="F737" s="469">
        <f t="shared" si="22"/>
        <v>209.93957264534987</v>
      </c>
      <c r="G737" s="469">
        <f t="shared" si="23"/>
        <v>434.72311992670365</v>
      </c>
      <c r="H737" s="1"/>
    </row>
    <row r="738" spans="1:8" ht="31.2" customHeight="1" x14ac:dyDescent="0.3">
      <c r="A738" s="12" t="s">
        <v>1295</v>
      </c>
      <c r="B738" s="13" t="s">
        <v>1296</v>
      </c>
      <c r="C738" s="377">
        <v>25297670.329999998</v>
      </c>
      <c r="D738" s="14">
        <v>86769759</v>
      </c>
      <c r="E738" s="14">
        <v>142600506.75999999</v>
      </c>
      <c r="F738" s="469">
        <f t="shared" si="22"/>
        <v>164.34355517802001</v>
      </c>
      <c r="G738" s="469">
        <f t="shared" si="23"/>
        <v>563.6902722654778</v>
      </c>
      <c r="H738" s="1"/>
    </row>
    <row r="739" spans="1:8" ht="31.8" customHeight="1" x14ac:dyDescent="0.3">
      <c r="A739" s="12" t="s">
        <v>1297</v>
      </c>
      <c r="B739" s="13" t="s">
        <v>1298</v>
      </c>
      <c r="C739" s="377">
        <v>5339858.76</v>
      </c>
      <c r="D739" s="466">
        <v>0</v>
      </c>
      <c r="E739" s="14">
        <v>27983217.989999998</v>
      </c>
      <c r="F739" s="469"/>
      <c r="G739" s="469">
        <f t="shared" si="23"/>
        <v>524.04416011183037</v>
      </c>
      <c r="H739" s="1"/>
    </row>
    <row r="740" spans="1:8" ht="31.2" x14ac:dyDescent="0.3">
      <c r="A740" s="12" t="s">
        <v>1299</v>
      </c>
      <c r="B740" s="13" t="s">
        <v>1300</v>
      </c>
      <c r="C740" s="377">
        <v>11265938.4</v>
      </c>
      <c r="D740" s="466">
        <v>0</v>
      </c>
      <c r="E740" s="14">
        <v>11580336.48</v>
      </c>
      <c r="F740" s="469"/>
      <c r="G740" s="469">
        <f t="shared" si="23"/>
        <v>102.79069589089889</v>
      </c>
      <c r="H740" s="1"/>
    </row>
    <row r="741" spans="1:8" ht="31.2" x14ac:dyDescent="0.3">
      <c r="A741" s="12" t="s">
        <v>1301</v>
      </c>
      <c r="B741" s="13" t="s">
        <v>1302</v>
      </c>
      <c r="C741" s="378">
        <v>11663409.83</v>
      </c>
      <c r="D741" s="14">
        <v>8267423.21</v>
      </c>
      <c r="E741" s="14">
        <v>9855367.0800000001</v>
      </c>
      <c r="F741" s="469">
        <f t="shared" si="22"/>
        <v>119.20724063187278</v>
      </c>
      <c r="G741" s="469">
        <f t="shared" si="23"/>
        <v>84.498163261403633</v>
      </c>
      <c r="H741" s="1"/>
    </row>
    <row r="742" spans="1:8" ht="31.2" x14ac:dyDescent="0.3">
      <c r="A742" s="12" t="s">
        <v>1303</v>
      </c>
      <c r="B742" s="13" t="s">
        <v>1304</v>
      </c>
      <c r="C742" s="378">
        <v>11663409.83</v>
      </c>
      <c r="D742" s="14">
        <v>8267423.21</v>
      </c>
      <c r="E742" s="14">
        <v>9855367.0800000001</v>
      </c>
      <c r="F742" s="469">
        <f t="shared" si="22"/>
        <v>119.20724063187278</v>
      </c>
      <c r="G742" s="469">
        <f t="shared" si="23"/>
        <v>84.498163261403633</v>
      </c>
      <c r="H742" s="1"/>
    </row>
    <row r="743" spans="1:8" ht="31.2" x14ac:dyDescent="0.3">
      <c r="A743" s="12" t="s">
        <v>1305</v>
      </c>
      <c r="B743" s="13" t="s">
        <v>1306</v>
      </c>
      <c r="C743" s="379">
        <v>400</v>
      </c>
      <c r="D743" s="466">
        <v>0</v>
      </c>
      <c r="E743" s="14">
        <v>27987.58</v>
      </c>
      <c r="F743" s="469"/>
      <c r="G743" s="469">
        <f t="shared" si="23"/>
        <v>6996.8950000000004</v>
      </c>
      <c r="H743" s="1"/>
    </row>
    <row r="744" spans="1:8" ht="31.2" x14ac:dyDescent="0.3">
      <c r="A744" s="383" t="s">
        <v>1577</v>
      </c>
      <c r="B744" s="382" t="s">
        <v>1578</v>
      </c>
      <c r="C744" s="384">
        <v>40500</v>
      </c>
      <c r="D744" s="466">
        <v>0</v>
      </c>
      <c r="E744" s="381">
        <v>0</v>
      </c>
      <c r="F744" s="469"/>
      <c r="G744" s="469">
        <f t="shared" si="23"/>
        <v>0</v>
      </c>
      <c r="H744" s="380"/>
    </row>
    <row r="745" spans="1:8" ht="31.2" x14ac:dyDescent="0.3">
      <c r="A745" s="12" t="s">
        <v>1307</v>
      </c>
      <c r="B745" s="13" t="s">
        <v>1308</v>
      </c>
      <c r="C745" s="385">
        <v>400</v>
      </c>
      <c r="D745" s="466">
        <v>0</v>
      </c>
      <c r="E745" s="14">
        <v>27987.58</v>
      </c>
      <c r="F745" s="469"/>
      <c r="G745" s="469">
        <f t="shared" si="23"/>
        <v>6996.8950000000004</v>
      </c>
      <c r="H745" s="1"/>
    </row>
    <row r="746" spans="1:8" ht="31.2" x14ac:dyDescent="0.3">
      <c r="A746" s="387" t="s">
        <v>1579</v>
      </c>
      <c r="B746" s="386" t="s">
        <v>1580</v>
      </c>
      <c r="C746" s="14">
        <v>40500</v>
      </c>
      <c r="D746" s="466">
        <v>0</v>
      </c>
      <c r="E746" s="14">
        <v>0</v>
      </c>
      <c r="F746" s="469"/>
      <c r="G746" s="469">
        <f t="shared" si="23"/>
        <v>0</v>
      </c>
      <c r="H746" s="1"/>
    </row>
    <row r="747" spans="1:8" ht="78" x14ac:dyDescent="0.3">
      <c r="A747" s="12" t="s">
        <v>1309</v>
      </c>
      <c r="B747" s="13" t="s">
        <v>1310</v>
      </c>
      <c r="C747" s="388">
        <v>10034233.51</v>
      </c>
      <c r="D747" s="466">
        <v>0</v>
      </c>
      <c r="E747" s="14">
        <v>546645.67000000004</v>
      </c>
      <c r="F747" s="469"/>
      <c r="G747" s="469">
        <f t="shared" si="23"/>
        <v>5.4478069446482325</v>
      </c>
      <c r="H747" s="1"/>
    </row>
    <row r="748" spans="1:8" ht="46.8" x14ac:dyDescent="0.3">
      <c r="A748" s="471" t="s">
        <v>1311</v>
      </c>
      <c r="B748" s="472" t="s">
        <v>1312</v>
      </c>
      <c r="C748" s="468">
        <v>-60888757.030000001</v>
      </c>
      <c r="D748" s="468">
        <v>-153159890.53</v>
      </c>
      <c r="E748" s="468">
        <v>-38180550.579999998</v>
      </c>
      <c r="F748" s="467">
        <f t="shared" si="22"/>
        <v>24.928556979166441</v>
      </c>
      <c r="G748" s="467">
        <f t="shared" si="23"/>
        <v>62.705419591975527</v>
      </c>
      <c r="H748" s="1"/>
    </row>
    <row r="749" spans="1:8" ht="46.8" x14ac:dyDescent="0.3">
      <c r="A749" s="12" t="s">
        <v>1313</v>
      </c>
      <c r="B749" s="13" t="s">
        <v>1314</v>
      </c>
      <c r="C749" s="389">
        <v>-60888757.030000001</v>
      </c>
      <c r="D749" s="14">
        <v>-581948.69999999995</v>
      </c>
      <c r="E749" s="14">
        <v>-38180550.579999998</v>
      </c>
      <c r="F749" s="469">
        <f t="shared" si="22"/>
        <v>6560.8103566517111</v>
      </c>
      <c r="G749" s="469">
        <f t="shared" si="23"/>
        <v>62.705419591975527</v>
      </c>
      <c r="H749" s="1"/>
    </row>
    <row r="750" spans="1:8" ht="46.8" x14ac:dyDescent="0.3">
      <c r="A750" s="12" t="s">
        <v>1315</v>
      </c>
      <c r="B750" s="13" t="s">
        <v>1316</v>
      </c>
      <c r="C750" s="466">
        <v>0</v>
      </c>
      <c r="D750" s="14">
        <v>-139823490.06</v>
      </c>
      <c r="E750" s="466">
        <v>0</v>
      </c>
      <c r="F750" s="469">
        <f t="shared" si="22"/>
        <v>0</v>
      </c>
      <c r="G750" s="469"/>
      <c r="H750" s="1"/>
    </row>
    <row r="751" spans="1:8" ht="46.8" x14ac:dyDescent="0.3">
      <c r="A751" s="12" t="s">
        <v>1317</v>
      </c>
      <c r="B751" s="13" t="s">
        <v>1318</v>
      </c>
      <c r="C751" s="466">
        <v>0</v>
      </c>
      <c r="D751" s="14">
        <v>-977460.35</v>
      </c>
      <c r="E751" s="466">
        <v>0</v>
      </c>
      <c r="F751" s="469">
        <f t="shared" si="22"/>
        <v>0</v>
      </c>
      <c r="G751" s="469"/>
      <c r="H751" s="1"/>
    </row>
    <row r="752" spans="1:8" ht="46.8" x14ac:dyDescent="0.3">
      <c r="A752" s="12" t="s">
        <v>1319</v>
      </c>
      <c r="B752" s="13" t="s">
        <v>1320</v>
      </c>
      <c r="C752" s="466">
        <v>0</v>
      </c>
      <c r="D752" s="14">
        <v>-7040371.7599999998</v>
      </c>
      <c r="E752" s="466">
        <v>0</v>
      </c>
      <c r="F752" s="469">
        <f t="shared" si="22"/>
        <v>0</v>
      </c>
      <c r="G752" s="469"/>
      <c r="H752" s="1"/>
    </row>
    <row r="753" spans="1:8" ht="46.8" x14ac:dyDescent="0.3">
      <c r="A753" s="12" t="s">
        <v>1321</v>
      </c>
      <c r="B753" s="13" t="s">
        <v>1322</v>
      </c>
      <c r="C753" s="466">
        <v>0</v>
      </c>
      <c r="D753" s="14">
        <v>-4736619.66</v>
      </c>
      <c r="E753" s="466">
        <v>0</v>
      </c>
      <c r="F753" s="469">
        <f t="shared" si="22"/>
        <v>0</v>
      </c>
      <c r="G753" s="469"/>
      <c r="H753" s="1"/>
    </row>
    <row r="754" spans="1:8" ht="46.8" x14ac:dyDescent="0.3">
      <c r="A754" s="12" t="s">
        <v>1323</v>
      </c>
      <c r="B754" s="13" t="s">
        <v>1324</v>
      </c>
      <c r="C754" s="466">
        <v>0</v>
      </c>
      <c r="D754" s="14">
        <v>0</v>
      </c>
      <c r="E754" s="14">
        <v>-817712.44</v>
      </c>
      <c r="F754" s="469"/>
      <c r="G754" s="469"/>
      <c r="H754" s="1"/>
    </row>
    <row r="755" spans="1:8" ht="62.4" x14ac:dyDescent="0.3">
      <c r="A755" s="12" t="s">
        <v>1325</v>
      </c>
      <c r="B755" s="13" t="s">
        <v>1326</v>
      </c>
      <c r="C755" s="390">
        <v>-161059.35</v>
      </c>
      <c r="D755" s="14">
        <v>-5923.33</v>
      </c>
      <c r="E755" s="14">
        <v>-106053.5</v>
      </c>
      <c r="F755" s="469">
        <f t="shared" si="22"/>
        <v>1790.4371358678311</v>
      </c>
      <c r="G755" s="469">
        <f t="shared" si="23"/>
        <v>65.847465546085957</v>
      </c>
      <c r="H755" s="1"/>
    </row>
    <row r="756" spans="1:8" ht="93.6" x14ac:dyDescent="0.3">
      <c r="A756" s="12" t="s">
        <v>1327</v>
      </c>
      <c r="B756" s="13" t="s">
        <v>1328</v>
      </c>
      <c r="C756" s="466">
        <v>0</v>
      </c>
      <c r="D756" s="466">
        <v>0</v>
      </c>
      <c r="E756" s="14">
        <v>-49476.9</v>
      </c>
      <c r="F756" s="469"/>
      <c r="G756" s="469"/>
      <c r="H756" s="1"/>
    </row>
    <row r="757" spans="1:8" ht="124.8" x14ac:dyDescent="0.3">
      <c r="A757" s="12" t="s">
        <v>1329</v>
      </c>
      <c r="B757" s="13" t="s">
        <v>1330</v>
      </c>
      <c r="C757" s="392">
        <v>-612772.85</v>
      </c>
      <c r="D757" s="14">
        <v>-23787.21</v>
      </c>
      <c r="E757" s="14">
        <v>-2269858.8199999998</v>
      </c>
      <c r="F757" s="469">
        <f t="shared" si="22"/>
        <v>9542.3499435200683</v>
      </c>
      <c r="G757" s="469">
        <f t="shared" si="23"/>
        <v>370.42418246826696</v>
      </c>
      <c r="H757" s="1"/>
    </row>
    <row r="758" spans="1:8" ht="46.8" x14ac:dyDescent="0.3">
      <c r="A758" s="12" t="s">
        <v>1331</v>
      </c>
      <c r="B758" s="13" t="s">
        <v>1332</v>
      </c>
      <c r="C758" s="466">
        <v>0</v>
      </c>
      <c r="D758" s="466">
        <v>0</v>
      </c>
      <c r="E758" s="14">
        <v>-504375.42</v>
      </c>
      <c r="F758" s="469"/>
      <c r="G758" s="469"/>
      <c r="H758" s="1"/>
    </row>
    <row r="759" spans="1:8" ht="78" x14ac:dyDescent="0.3">
      <c r="A759" s="12" t="s">
        <v>1333</v>
      </c>
      <c r="B759" s="13" t="s">
        <v>1334</v>
      </c>
      <c r="C759" s="466">
        <v>0</v>
      </c>
      <c r="D759" s="466">
        <v>0</v>
      </c>
      <c r="E759" s="14">
        <v>-513358.02</v>
      </c>
      <c r="F759" s="469"/>
      <c r="G759" s="469"/>
      <c r="H759" s="1"/>
    </row>
    <row r="760" spans="1:8" ht="46.8" x14ac:dyDescent="0.3">
      <c r="A760" s="12" t="s">
        <v>1335</v>
      </c>
      <c r="B760" s="13" t="s">
        <v>1336</v>
      </c>
      <c r="C760" s="14">
        <v>0</v>
      </c>
      <c r="D760" s="14">
        <v>-172206.78</v>
      </c>
      <c r="E760" s="14">
        <v>-172206.78</v>
      </c>
      <c r="F760" s="469">
        <f t="shared" si="22"/>
        <v>100</v>
      </c>
      <c r="G760" s="469"/>
      <c r="H760" s="1"/>
    </row>
    <row r="761" spans="1:8" ht="46.8" x14ac:dyDescent="0.3">
      <c r="A761" s="394" t="s">
        <v>1581</v>
      </c>
      <c r="B761" s="393" t="s">
        <v>1582</v>
      </c>
      <c r="C761" s="395">
        <v>-425222.89</v>
      </c>
      <c r="D761" s="466">
        <v>0</v>
      </c>
      <c r="E761" s="466">
        <v>0</v>
      </c>
      <c r="F761" s="469"/>
      <c r="G761" s="469">
        <f t="shared" si="23"/>
        <v>0</v>
      </c>
      <c r="H761" s="391"/>
    </row>
    <row r="762" spans="1:8" ht="46.8" x14ac:dyDescent="0.3">
      <c r="A762" s="12" t="s">
        <v>1337</v>
      </c>
      <c r="B762" s="13" t="s">
        <v>1338</v>
      </c>
      <c r="C762" s="397">
        <v>-12259.48</v>
      </c>
      <c r="D762" s="14">
        <v>-14865.8</v>
      </c>
      <c r="E762" s="14">
        <v>-18821.32</v>
      </c>
      <c r="F762" s="469">
        <f t="shared" si="22"/>
        <v>126.60818792126895</v>
      </c>
      <c r="G762" s="469">
        <f t="shared" si="23"/>
        <v>153.52461931501173</v>
      </c>
      <c r="H762" s="1"/>
    </row>
    <row r="763" spans="1:8" ht="78" x14ac:dyDescent="0.3">
      <c r="A763" s="12" t="s">
        <v>1339</v>
      </c>
      <c r="B763" s="13" t="s">
        <v>1340</v>
      </c>
      <c r="C763" s="397">
        <v>-65.94</v>
      </c>
      <c r="D763" s="466">
        <v>0</v>
      </c>
      <c r="E763" s="14">
        <v>-668767.59</v>
      </c>
      <c r="F763" s="469"/>
      <c r="G763" s="469">
        <f t="shared" si="23"/>
        <v>1014206.2329390355</v>
      </c>
      <c r="H763" s="1"/>
    </row>
    <row r="764" spans="1:8" ht="62.4" x14ac:dyDescent="0.3">
      <c r="A764" s="12" t="s">
        <v>1341</v>
      </c>
      <c r="B764" s="13" t="s">
        <v>1342</v>
      </c>
      <c r="C764" s="466">
        <v>0</v>
      </c>
      <c r="D764" s="14">
        <v>-711454.89</v>
      </c>
      <c r="E764" s="466">
        <v>0</v>
      </c>
      <c r="F764" s="469">
        <f t="shared" si="22"/>
        <v>0</v>
      </c>
      <c r="G764" s="469"/>
      <c r="H764" s="1"/>
    </row>
    <row r="765" spans="1:8" ht="78" x14ac:dyDescent="0.3">
      <c r="A765" s="399" t="s">
        <v>1583</v>
      </c>
      <c r="B765" s="398" t="s">
        <v>1584</v>
      </c>
      <c r="C765" s="400">
        <v>-4382244.97</v>
      </c>
      <c r="D765" s="466">
        <v>0</v>
      </c>
      <c r="E765" s="466">
        <v>0</v>
      </c>
      <c r="F765" s="469"/>
      <c r="G765" s="469">
        <f t="shared" si="23"/>
        <v>0</v>
      </c>
      <c r="H765" s="396"/>
    </row>
    <row r="766" spans="1:8" ht="93.6" x14ac:dyDescent="0.3">
      <c r="A766" s="12" t="s">
        <v>1343</v>
      </c>
      <c r="B766" s="13" t="s">
        <v>1344</v>
      </c>
      <c r="C766" s="466">
        <v>0</v>
      </c>
      <c r="D766" s="14">
        <v>-25596.17</v>
      </c>
      <c r="E766" s="14">
        <v>-1383034.22</v>
      </c>
      <c r="F766" s="469">
        <f t="shared" si="22"/>
        <v>5403.285804087096</v>
      </c>
      <c r="G766" s="469"/>
      <c r="H766" s="1"/>
    </row>
    <row r="767" spans="1:8" ht="62.4" x14ac:dyDescent="0.3">
      <c r="A767" s="12" t="s">
        <v>1345</v>
      </c>
      <c r="B767" s="13" t="s">
        <v>1346</v>
      </c>
      <c r="C767" s="401">
        <v>-618869</v>
      </c>
      <c r="D767" s="466">
        <v>0</v>
      </c>
      <c r="E767" s="14">
        <v>-1494296.38</v>
      </c>
      <c r="F767" s="469"/>
      <c r="G767" s="469">
        <f t="shared" si="23"/>
        <v>241.4560076526696</v>
      </c>
      <c r="H767" s="1"/>
    </row>
    <row r="768" spans="1:8" ht="46.8" x14ac:dyDescent="0.3">
      <c r="A768" s="12" t="s">
        <v>1347</v>
      </c>
      <c r="B768" s="13" t="s">
        <v>1348</v>
      </c>
      <c r="C768" s="403">
        <v>-1.74</v>
      </c>
      <c r="D768" s="466">
        <v>0</v>
      </c>
      <c r="E768" s="14">
        <v>-2764768.49</v>
      </c>
      <c r="F768" s="469"/>
      <c r="G768" s="469">
        <f t="shared" si="23"/>
        <v>158894740.80459771</v>
      </c>
      <c r="H768" s="1"/>
    </row>
    <row r="769" spans="1:8" ht="46.8" x14ac:dyDescent="0.3">
      <c r="A769" s="405" t="s">
        <v>1585</v>
      </c>
      <c r="B769" s="404" t="s">
        <v>1586</v>
      </c>
      <c r="C769" s="407">
        <v>-9128.59</v>
      </c>
      <c r="D769" s="466">
        <v>0</v>
      </c>
      <c r="E769" s="466">
        <v>0</v>
      </c>
      <c r="F769" s="469"/>
      <c r="G769" s="469">
        <f t="shared" si="23"/>
        <v>0</v>
      </c>
      <c r="H769" s="402"/>
    </row>
    <row r="770" spans="1:8" ht="62.4" x14ac:dyDescent="0.3">
      <c r="A770" s="12" t="s">
        <v>1349</v>
      </c>
      <c r="B770" s="13" t="s">
        <v>1350</v>
      </c>
      <c r="C770" s="407">
        <v>-59529.93</v>
      </c>
      <c r="D770" s="466">
        <v>0</v>
      </c>
      <c r="E770" s="14">
        <v>-535319.6</v>
      </c>
      <c r="F770" s="469"/>
      <c r="G770" s="469">
        <f t="shared" si="23"/>
        <v>899.24446408722463</v>
      </c>
      <c r="H770" s="1"/>
    </row>
    <row r="771" spans="1:8" ht="47.4" customHeight="1" x14ac:dyDescent="0.3">
      <c r="A771" s="12" t="s">
        <v>1351</v>
      </c>
      <c r="B771" s="13" t="s">
        <v>1352</v>
      </c>
      <c r="C771" s="407">
        <v>-507772.08</v>
      </c>
      <c r="D771" s="466">
        <v>0</v>
      </c>
      <c r="E771" s="14">
        <v>-241509.5</v>
      </c>
      <c r="F771" s="469"/>
      <c r="G771" s="469">
        <f t="shared" si="23"/>
        <v>47.562579651878458</v>
      </c>
      <c r="H771" s="1"/>
    </row>
    <row r="772" spans="1:8" ht="78" x14ac:dyDescent="0.3">
      <c r="A772" s="409" t="s">
        <v>1587</v>
      </c>
      <c r="B772" s="408" t="s">
        <v>1588</v>
      </c>
      <c r="C772" s="410">
        <v>-2113953.44</v>
      </c>
      <c r="D772" s="466">
        <v>0</v>
      </c>
      <c r="E772" s="466">
        <v>0</v>
      </c>
      <c r="F772" s="469"/>
      <c r="G772" s="469">
        <f t="shared" si="23"/>
        <v>0</v>
      </c>
      <c r="H772" s="406"/>
    </row>
    <row r="773" spans="1:8" ht="46.8" x14ac:dyDescent="0.3">
      <c r="A773" s="12" t="s">
        <v>1353</v>
      </c>
      <c r="B773" s="13" t="s">
        <v>1354</v>
      </c>
      <c r="C773" s="466">
        <v>0</v>
      </c>
      <c r="D773" s="466">
        <v>0</v>
      </c>
      <c r="E773" s="14">
        <v>-231230.6</v>
      </c>
      <c r="F773" s="469"/>
      <c r="G773" s="469"/>
      <c r="H773" s="1"/>
    </row>
    <row r="774" spans="1:8" ht="46.8" x14ac:dyDescent="0.3">
      <c r="A774" s="412" t="s">
        <v>1589</v>
      </c>
      <c r="B774" s="411" t="s">
        <v>1590</v>
      </c>
      <c r="C774" s="413">
        <v>-514.65</v>
      </c>
      <c r="D774" s="466">
        <v>0</v>
      </c>
      <c r="E774" s="466">
        <v>0</v>
      </c>
      <c r="F774" s="469"/>
      <c r="G774" s="469">
        <f t="shared" si="23"/>
        <v>0</v>
      </c>
      <c r="H774" s="1"/>
    </row>
    <row r="775" spans="1:8" ht="46.8" x14ac:dyDescent="0.3">
      <c r="A775" s="12" t="s">
        <v>1355</v>
      </c>
      <c r="B775" s="13" t="s">
        <v>1356</v>
      </c>
      <c r="C775" s="415">
        <v>-6074560.6600000001</v>
      </c>
      <c r="D775" s="14">
        <v>-0.88</v>
      </c>
      <c r="E775" s="14">
        <v>-0.88</v>
      </c>
      <c r="F775" s="469">
        <f t="shared" ref="F775:F811" si="24">E775/D775*100</f>
        <v>100</v>
      </c>
      <c r="G775" s="469">
        <f t="shared" ref="G775:G811" si="25">E775/C775*100</f>
        <v>1.448664437240141E-5</v>
      </c>
      <c r="H775" s="1"/>
    </row>
    <row r="776" spans="1:8" ht="46.8" x14ac:dyDescent="0.3">
      <c r="A776" s="12" t="s">
        <v>1357</v>
      </c>
      <c r="B776" s="13" t="s">
        <v>1358</v>
      </c>
      <c r="C776" s="466">
        <v>0</v>
      </c>
      <c r="D776" s="14">
        <v>-0.05</v>
      </c>
      <c r="E776" s="466">
        <v>0</v>
      </c>
      <c r="F776" s="469">
        <f t="shared" si="24"/>
        <v>0</v>
      </c>
      <c r="G776" s="469"/>
      <c r="H776" s="1"/>
    </row>
    <row r="777" spans="1:8" ht="78" x14ac:dyDescent="0.3">
      <c r="A777" s="417" t="s">
        <v>1591</v>
      </c>
      <c r="B777" s="416" t="s">
        <v>1592</v>
      </c>
      <c r="C777" s="418">
        <v>-1498484.35</v>
      </c>
      <c r="D777" s="466">
        <v>0</v>
      </c>
      <c r="E777" s="466">
        <v>0</v>
      </c>
      <c r="F777" s="469"/>
      <c r="G777" s="469">
        <f t="shared" si="25"/>
        <v>0</v>
      </c>
      <c r="H777" s="414"/>
    </row>
    <row r="778" spans="1:8" ht="46.8" x14ac:dyDescent="0.3">
      <c r="A778" s="12" t="s">
        <v>1359</v>
      </c>
      <c r="B778" s="13" t="s">
        <v>1360</v>
      </c>
      <c r="C778" s="466">
        <v>0</v>
      </c>
      <c r="D778" s="14">
        <v>-987160.43</v>
      </c>
      <c r="E778" s="466">
        <v>0</v>
      </c>
      <c r="F778" s="469">
        <f t="shared" si="24"/>
        <v>0</v>
      </c>
      <c r="G778" s="469"/>
      <c r="H778" s="1"/>
    </row>
    <row r="779" spans="1:8" ht="109.2" x14ac:dyDescent="0.3">
      <c r="A779" s="12" t="s">
        <v>1361</v>
      </c>
      <c r="B779" s="13" t="s">
        <v>1362</v>
      </c>
      <c r="C779" s="419">
        <v>-13175346.48</v>
      </c>
      <c r="D779" s="466">
        <v>0</v>
      </c>
      <c r="E779" s="14">
        <v>-2619.34</v>
      </c>
      <c r="F779" s="469"/>
      <c r="G779" s="469">
        <f t="shared" si="25"/>
        <v>1.988061569368307E-2</v>
      </c>
      <c r="H779" s="1"/>
    </row>
    <row r="780" spans="1:8" ht="46.8" x14ac:dyDescent="0.3">
      <c r="A780" s="12" t="s">
        <v>1363</v>
      </c>
      <c r="B780" s="13" t="s">
        <v>1364</v>
      </c>
      <c r="C780" s="421">
        <v>-2804.71</v>
      </c>
      <c r="D780" s="466">
        <v>0</v>
      </c>
      <c r="E780" s="14">
        <v>-788.75</v>
      </c>
      <c r="F780" s="469"/>
      <c r="G780" s="469">
        <f t="shared" si="25"/>
        <v>28.122337068716551</v>
      </c>
      <c r="H780" s="1"/>
    </row>
    <row r="781" spans="1:8" ht="78" x14ac:dyDescent="0.3">
      <c r="A781" s="423" t="s">
        <v>1593</v>
      </c>
      <c r="B781" s="422" t="s">
        <v>1594</v>
      </c>
      <c r="C781" s="424">
        <v>-1040900.26</v>
      </c>
      <c r="D781" s="466">
        <v>0</v>
      </c>
      <c r="E781" s="466">
        <v>0</v>
      </c>
      <c r="F781" s="469"/>
      <c r="G781" s="469">
        <f t="shared" si="25"/>
        <v>0</v>
      </c>
      <c r="H781" s="420"/>
    </row>
    <row r="782" spans="1:8" ht="46.8" x14ac:dyDescent="0.3">
      <c r="A782" s="12" t="s">
        <v>1365</v>
      </c>
      <c r="B782" s="13" t="s">
        <v>1366</v>
      </c>
      <c r="C782" s="424">
        <v>-384326.51</v>
      </c>
      <c r="D782" s="14">
        <v>-319.2</v>
      </c>
      <c r="E782" s="14">
        <v>-798271.67</v>
      </c>
      <c r="F782" s="469">
        <f t="shared" si="24"/>
        <v>250085.10964912284</v>
      </c>
      <c r="G782" s="469">
        <f t="shared" si="25"/>
        <v>207.70663725486958</v>
      </c>
      <c r="H782" s="1"/>
    </row>
    <row r="783" spans="1:8" ht="78" x14ac:dyDescent="0.3">
      <c r="A783" s="12" t="s">
        <v>1367</v>
      </c>
      <c r="B783" s="13" t="s">
        <v>1368</v>
      </c>
      <c r="C783" s="426">
        <v>-463265.77</v>
      </c>
      <c r="D783" s="14">
        <v>-8468.14</v>
      </c>
      <c r="E783" s="14">
        <v>-145980.07999999999</v>
      </c>
      <c r="F783" s="469">
        <f t="shared" si="24"/>
        <v>1723.8741919713184</v>
      </c>
      <c r="G783" s="469">
        <f t="shared" si="25"/>
        <v>31.511087037576718</v>
      </c>
      <c r="H783" s="1"/>
    </row>
    <row r="784" spans="1:8" ht="46.8" x14ac:dyDescent="0.3">
      <c r="A784" s="428" t="s">
        <v>1595</v>
      </c>
      <c r="B784" s="427" t="s">
        <v>1596</v>
      </c>
      <c r="C784" s="430">
        <v>-3668</v>
      </c>
      <c r="D784" s="466">
        <v>0</v>
      </c>
      <c r="E784" s="466">
        <v>0</v>
      </c>
      <c r="F784" s="469"/>
      <c r="G784" s="469">
        <f t="shared" si="25"/>
        <v>0</v>
      </c>
      <c r="H784" s="425"/>
    </row>
    <row r="785" spans="1:8" ht="140.4" x14ac:dyDescent="0.3">
      <c r="A785" s="432" t="s">
        <v>1597</v>
      </c>
      <c r="B785" s="431" t="s">
        <v>1598</v>
      </c>
      <c r="C785" s="433">
        <v>-6570</v>
      </c>
      <c r="D785" s="466">
        <v>0</v>
      </c>
      <c r="E785" s="466">
        <v>0</v>
      </c>
      <c r="F785" s="469"/>
      <c r="G785" s="469">
        <f t="shared" si="25"/>
        <v>0</v>
      </c>
      <c r="H785" s="429"/>
    </row>
    <row r="786" spans="1:8" ht="78.599999999999994" customHeight="1" x14ac:dyDescent="0.3">
      <c r="A786" s="12" t="s">
        <v>1369</v>
      </c>
      <c r="B786" s="13" t="s">
        <v>1370</v>
      </c>
      <c r="C786" s="435">
        <v>-379.65</v>
      </c>
      <c r="D786" s="466">
        <v>0</v>
      </c>
      <c r="E786" s="14">
        <v>-985.93</v>
      </c>
      <c r="F786" s="469"/>
      <c r="G786" s="469">
        <f t="shared" si="25"/>
        <v>259.69445541946527</v>
      </c>
      <c r="H786" s="1"/>
    </row>
    <row r="787" spans="1:8" ht="62.4" x14ac:dyDescent="0.3">
      <c r="A787" s="437" t="s">
        <v>1599</v>
      </c>
      <c r="B787" s="436" t="s">
        <v>1600</v>
      </c>
      <c r="C787" s="439">
        <v>-16828.29</v>
      </c>
      <c r="D787" s="466">
        <v>0</v>
      </c>
      <c r="E787" s="466">
        <v>0</v>
      </c>
      <c r="F787" s="469"/>
      <c r="G787" s="469">
        <f t="shared" si="25"/>
        <v>0</v>
      </c>
      <c r="H787" s="434"/>
    </row>
    <row r="788" spans="1:8" ht="31.2" x14ac:dyDescent="0.3">
      <c r="A788" s="12" t="s">
        <v>1371</v>
      </c>
      <c r="B788" s="13" t="s">
        <v>1372</v>
      </c>
      <c r="C788" s="466">
        <v>0</v>
      </c>
      <c r="D788" s="466">
        <v>0</v>
      </c>
      <c r="E788" s="14">
        <v>-1256.1099999999999</v>
      </c>
      <c r="F788" s="469"/>
      <c r="G788" s="469"/>
      <c r="H788" s="1"/>
    </row>
    <row r="789" spans="1:8" ht="140.4" x14ac:dyDescent="0.3">
      <c r="A789" s="441" t="s">
        <v>1601</v>
      </c>
      <c r="B789" s="440" t="s">
        <v>1602</v>
      </c>
      <c r="C789" s="442">
        <v>-15650000</v>
      </c>
      <c r="D789" s="466">
        <v>0</v>
      </c>
      <c r="E789" s="466">
        <v>0</v>
      </c>
      <c r="F789" s="469"/>
      <c r="G789" s="469">
        <f t="shared" si="25"/>
        <v>0</v>
      </c>
      <c r="H789" s="438"/>
    </row>
    <row r="790" spans="1:8" ht="140.4" x14ac:dyDescent="0.3">
      <c r="A790" s="12" t="s">
        <v>1373</v>
      </c>
      <c r="B790" s="13" t="s">
        <v>1374</v>
      </c>
      <c r="C790" s="466">
        <v>0</v>
      </c>
      <c r="D790" s="466">
        <v>0</v>
      </c>
      <c r="E790" s="14">
        <v>-42757.14</v>
      </c>
      <c r="F790" s="469"/>
      <c r="G790" s="469"/>
      <c r="H790" s="1"/>
    </row>
    <row r="791" spans="1:8" ht="109.2" x14ac:dyDescent="0.3">
      <c r="A791" s="12" t="s">
        <v>1375</v>
      </c>
      <c r="B791" s="13" t="s">
        <v>1376</v>
      </c>
      <c r="C791" s="466">
        <v>0</v>
      </c>
      <c r="D791" s="14">
        <v>-11457.67</v>
      </c>
      <c r="E791" s="14">
        <v>-19079260.550000001</v>
      </c>
      <c r="F791" s="469">
        <f t="shared" si="24"/>
        <v>166519.55022268926</v>
      </c>
      <c r="G791" s="469"/>
      <c r="H791" s="1"/>
    </row>
    <row r="792" spans="1:8" ht="46.8" x14ac:dyDescent="0.3">
      <c r="A792" s="12" t="s">
        <v>1377</v>
      </c>
      <c r="B792" s="13" t="s">
        <v>1378</v>
      </c>
      <c r="C792" s="444">
        <v>-734533.61</v>
      </c>
      <c r="D792" s="466">
        <v>0</v>
      </c>
      <c r="E792" s="14">
        <v>-23000.27</v>
      </c>
      <c r="F792" s="469"/>
      <c r="G792" s="469">
        <f t="shared" si="25"/>
        <v>3.1312753680529339</v>
      </c>
      <c r="H792" s="1"/>
    </row>
    <row r="793" spans="1:8" ht="79.2" customHeight="1" x14ac:dyDescent="0.3">
      <c r="A793" s="12" t="s">
        <v>1379</v>
      </c>
      <c r="B793" s="13" t="s">
        <v>1380</v>
      </c>
      <c r="C793" s="466">
        <v>0</v>
      </c>
      <c r="D793" s="14">
        <v>-518543.45</v>
      </c>
      <c r="E793" s="466">
        <v>0</v>
      </c>
      <c r="F793" s="469">
        <f t="shared" si="24"/>
        <v>0</v>
      </c>
      <c r="G793" s="469"/>
      <c r="H793" s="1"/>
    </row>
    <row r="794" spans="1:8" ht="62.4" x14ac:dyDescent="0.3">
      <c r="A794" s="446" t="s">
        <v>1603</v>
      </c>
      <c r="B794" s="445" t="s">
        <v>1604</v>
      </c>
      <c r="C794" s="447">
        <v>-940489.8</v>
      </c>
      <c r="D794" s="466">
        <v>0</v>
      </c>
      <c r="E794" s="466">
        <v>0</v>
      </c>
      <c r="F794" s="469"/>
      <c r="G794" s="469">
        <f t="shared" si="25"/>
        <v>0</v>
      </c>
      <c r="H794" s="443"/>
    </row>
    <row r="795" spans="1:8" ht="62.4" x14ac:dyDescent="0.3">
      <c r="A795" s="12" t="s">
        <v>1381</v>
      </c>
      <c r="B795" s="13" t="s">
        <v>1382</v>
      </c>
      <c r="C795" s="466">
        <v>0</v>
      </c>
      <c r="D795" s="466">
        <v>0</v>
      </c>
      <c r="E795" s="14">
        <v>-501785.16</v>
      </c>
      <c r="F795" s="469"/>
      <c r="G795" s="469"/>
      <c r="H795" s="1"/>
    </row>
    <row r="796" spans="1:8" ht="78" x14ac:dyDescent="0.3">
      <c r="A796" s="12" t="s">
        <v>1383</v>
      </c>
      <c r="B796" s="13" t="s">
        <v>1384</v>
      </c>
      <c r="C796" s="466">
        <v>0</v>
      </c>
      <c r="D796" s="14">
        <v>-143787.26</v>
      </c>
      <c r="E796" s="14">
        <v>-143789.67000000001</v>
      </c>
      <c r="F796" s="469">
        <f t="shared" si="24"/>
        <v>100.00167608729731</v>
      </c>
      <c r="G796" s="469"/>
      <c r="H796" s="1"/>
    </row>
    <row r="797" spans="1:8" ht="124.8" x14ac:dyDescent="0.3">
      <c r="A797" s="12" t="s">
        <v>1385</v>
      </c>
      <c r="B797" s="13" t="s">
        <v>1386</v>
      </c>
      <c r="C797" s="448">
        <v>-7642.21</v>
      </c>
      <c r="D797" s="14">
        <v>-18456.73</v>
      </c>
      <c r="E797" s="14">
        <v>-233947.53</v>
      </c>
      <c r="F797" s="469">
        <f t="shared" si="24"/>
        <v>1267.5459304004555</v>
      </c>
      <c r="G797" s="469">
        <f t="shared" si="25"/>
        <v>3061.2549249497201</v>
      </c>
      <c r="H797" s="1"/>
    </row>
    <row r="798" spans="1:8" ht="124.8" x14ac:dyDescent="0.3">
      <c r="A798" s="12" t="s">
        <v>1387</v>
      </c>
      <c r="B798" s="13" t="s">
        <v>1388</v>
      </c>
      <c r="C798" s="466">
        <v>0</v>
      </c>
      <c r="D798" s="14">
        <v>-211264.8</v>
      </c>
      <c r="E798" s="466">
        <v>0</v>
      </c>
      <c r="F798" s="469">
        <f t="shared" si="24"/>
        <v>0</v>
      </c>
      <c r="G798" s="469"/>
      <c r="H798" s="1"/>
    </row>
    <row r="799" spans="1:8" ht="156" x14ac:dyDescent="0.3">
      <c r="A799" s="12" t="s">
        <v>1389</v>
      </c>
      <c r="B799" s="13" t="s">
        <v>1390</v>
      </c>
      <c r="C799" s="449">
        <v>-2170.9899999999998</v>
      </c>
      <c r="D799" s="14">
        <v>-153860.42000000001</v>
      </c>
      <c r="E799" s="14">
        <v>-153860.42000000001</v>
      </c>
      <c r="F799" s="469">
        <f t="shared" si="24"/>
        <v>100</v>
      </c>
      <c r="G799" s="469">
        <f t="shared" si="25"/>
        <v>7087.1086462857975</v>
      </c>
      <c r="H799" s="1"/>
    </row>
    <row r="800" spans="1:8" ht="78.599999999999994" customHeight="1" x14ac:dyDescent="0.3">
      <c r="A800" s="12" t="s">
        <v>1391</v>
      </c>
      <c r="B800" s="13" t="s">
        <v>1392</v>
      </c>
      <c r="C800" s="450">
        <v>-115684.85</v>
      </c>
      <c r="D800" s="466">
        <v>0</v>
      </c>
      <c r="E800" s="14">
        <v>-1043608.29</v>
      </c>
      <c r="F800" s="469"/>
      <c r="G800" s="469">
        <f t="shared" si="25"/>
        <v>902.11318941071374</v>
      </c>
      <c r="H800" s="1"/>
    </row>
    <row r="801" spans="1:8" ht="46.8" x14ac:dyDescent="0.3">
      <c r="A801" s="12" t="s">
        <v>1393</v>
      </c>
      <c r="B801" s="13" t="s">
        <v>1394</v>
      </c>
      <c r="C801" s="452">
        <v>-2018.52</v>
      </c>
      <c r="D801" s="466">
        <v>0</v>
      </c>
      <c r="E801" s="14">
        <v>-191632.3</v>
      </c>
      <c r="F801" s="469"/>
      <c r="G801" s="469">
        <f t="shared" si="25"/>
        <v>9493.7033073737184</v>
      </c>
      <c r="H801" s="1"/>
    </row>
    <row r="802" spans="1:8" ht="93.6" x14ac:dyDescent="0.3">
      <c r="A802" s="454" t="s">
        <v>1605</v>
      </c>
      <c r="B802" s="453" t="s">
        <v>1606</v>
      </c>
      <c r="C802" s="456">
        <v>-633820</v>
      </c>
      <c r="D802" s="466">
        <v>0</v>
      </c>
      <c r="E802" s="466">
        <v>0</v>
      </c>
      <c r="F802" s="469"/>
      <c r="G802" s="469">
        <f t="shared" si="25"/>
        <v>0</v>
      </c>
      <c r="H802" s="451"/>
    </row>
    <row r="803" spans="1:8" ht="140.4" x14ac:dyDescent="0.3">
      <c r="A803" s="458" t="s">
        <v>1607</v>
      </c>
      <c r="B803" s="457" t="s">
        <v>1608</v>
      </c>
      <c r="C803" s="459">
        <v>-0.01</v>
      </c>
      <c r="D803" s="466">
        <v>0</v>
      </c>
      <c r="E803" s="466">
        <v>0</v>
      </c>
      <c r="F803" s="469"/>
      <c r="G803" s="469">
        <f t="shared" si="25"/>
        <v>0</v>
      </c>
      <c r="H803" s="455"/>
    </row>
    <row r="804" spans="1:8" ht="187.2" x14ac:dyDescent="0.3">
      <c r="A804" s="12" t="s">
        <v>1395</v>
      </c>
      <c r="B804" s="13" t="s">
        <v>1396</v>
      </c>
      <c r="C804" s="460">
        <v>-7891392.46</v>
      </c>
      <c r="D804" s="14">
        <v>-574.67999999999995</v>
      </c>
      <c r="E804" s="14">
        <v>-574.67999999999995</v>
      </c>
      <c r="F804" s="469">
        <f t="shared" si="24"/>
        <v>100</v>
      </c>
      <c r="G804" s="469">
        <f t="shared" si="25"/>
        <v>7.2823649680705399E-3</v>
      </c>
      <c r="H804" s="1"/>
    </row>
    <row r="805" spans="1:8" ht="109.2" customHeight="1" x14ac:dyDescent="0.3">
      <c r="A805" s="462" t="s">
        <v>1609</v>
      </c>
      <c r="B805" s="461" t="s">
        <v>1610</v>
      </c>
      <c r="C805" s="463">
        <v>-123196.67</v>
      </c>
      <c r="D805" s="466">
        <v>0</v>
      </c>
      <c r="E805" s="466">
        <v>0</v>
      </c>
      <c r="F805" s="469"/>
      <c r="G805" s="469">
        <f t="shared" si="25"/>
        <v>0</v>
      </c>
      <c r="H805" s="1"/>
    </row>
    <row r="806" spans="1:8" ht="46.8" x14ac:dyDescent="0.3">
      <c r="A806" s="12" t="s">
        <v>1397</v>
      </c>
      <c r="B806" s="13" t="s">
        <v>1398</v>
      </c>
      <c r="C806" s="466">
        <v>0</v>
      </c>
      <c r="D806" s="14">
        <v>-138382226.87</v>
      </c>
      <c r="E806" s="466">
        <v>0</v>
      </c>
      <c r="F806" s="469">
        <f t="shared" si="24"/>
        <v>0</v>
      </c>
      <c r="G806" s="469"/>
      <c r="H806" s="1"/>
    </row>
    <row r="807" spans="1:8" ht="46.8" x14ac:dyDescent="0.3">
      <c r="A807" s="12" t="s">
        <v>1399</v>
      </c>
      <c r="B807" s="13" t="s">
        <v>1400</v>
      </c>
      <c r="C807" s="466">
        <v>0</v>
      </c>
      <c r="D807" s="14">
        <v>-977460.35</v>
      </c>
      <c r="E807" s="466">
        <v>0</v>
      </c>
      <c r="F807" s="469">
        <f t="shared" si="24"/>
        <v>0</v>
      </c>
      <c r="G807" s="469"/>
      <c r="H807" s="1"/>
    </row>
    <row r="808" spans="1:8" ht="46.8" x14ac:dyDescent="0.3">
      <c r="A808" s="12" t="s">
        <v>1401</v>
      </c>
      <c r="B808" s="13" t="s">
        <v>1402</v>
      </c>
      <c r="C808" s="466">
        <v>0</v>
      </c>
      <c r="D808" s="14">
        <v>-6053211.3300000001</v>
      </c>
      <c r="E808" s="466">
        <v>0</v>
      </c>
      <c r="F808" s="469">
        <f t="shared" si="24"/>
        <v>0</v>
      </c>
      <c r="G808" s="469"/>
      <c r="H808" s="1"/>
    </row>
    <row r="809" spans="1:8" ht="46.8" x14ac:dyDescent="0.3">
      <c r="A809" s="12" t="s">
        <v>1403</v>
      </c>
      <c r="B809" s="13" t="s">
        <v>1404</v>
      </c>
      <c r="C809" s="466">
        <v>0</v>
      </c>
      <c r="D809" s="14">
        <v>-4736619.66</v>
      </c>
      <c r="E809" s="466">
        <v>0</v>
      </c>
      <c r="F809" s="469">
        <f t="shared" si="24"/>
        <v>0</v>
      </c>
      <c r="G809" s="469"/>
      <c r="H809" s="1"/>
    </row>
    <row r="810" spans="1:8" ht="46.8" x14ac:dyDescent="0.3">
      <c r="A810" s="12" t="s">
        <v>1405</v>
      </c>
      <c r="B810" s="13" t="s">
        <v>1406</v>
      </c>
      <c r="C810" s="464">
        <v>-3217278.32</v>
      </c>
      <c r="D810" s="14">
        <v>-2644.43</v>
      </c>
      <c r="E810" s="14">
        <v>-4045642.23</v>
      </c>
      <c r="F810" s="469">
        <f t="shared" si="24"/>
        <v>152987.30652730458</v>
      </c>
      <c r="G810" s="469">
        <f t="shared" si="25"/>
        <v>125.74735001477895</v>
      </c>
      <c r="H810" s="1"/>
    </row>
    <row r="811" spans="1:8" ht="21.75" customHeight="1" x14ac:dyDescent="0.3">
      <c r="A811" s="477" t="s">
        <v>1414</v>
      </c>
      <c r="B811" s="477"/>
      <c r="C811" s="465">
        <v>52766458232.290001</v>
      </c>
      <c r="D811" s="11">
        <v>99015648998.669998</v>
      </c>
      <c r="E811" s="11">
        <v>47238741047.980003</v>
      </c>
      <c r="F811" s="470">
        <f t="shared" si="24"/>
        <v>47.70835875510398</v>
      </c>
      <c r="G811" s="470">
        <f t="shared" si="25"/>
        <v>89.524183791196052</v>
      </c>
      <c r="H811" s="1"/>
    </row>
    <row r="812" spans="1:8" ht="12.9" customHeight="1" x14ac:dyDescent="0.3">
      <c r="A812" s="7"/>
      <c r="B812" s="10"/>
      <c r="C812" s="10"/>
      <c r="D812" s="10"/>
      <c r="E812" s="10"/>
      <c r="F812" s="10"/>
      <c r="G812" s="10"/>
      <c r="H812" s="1"/>
    </row>
    <row r="813" spans="1:8" ht="12.9" customHeight="1" x14ac:dyDescent="0.3">
      <c r="A813" s="7"/>
      <c r="B813" s="7"/>
      <c r="C813" s="8"/>
      <c r="D813" s="8"/>
      <c r="E813" s="8"/>
      <c r="F813" s="8"/>
      <c r="G813" s="8"/>
      <c r="H813" s="1"/>
    </row>
  </sheetData>
  <mergeCells count="9">
    <mergeCell ref="A4:A5"/>
    <mergeCell ref="C4:C5"/>
    <mergeCell ref="A2:G2"/>
    <mergeCell ref="A811:B811"/>
    <mergeCell ref="D4:D5"/>
    <mergeCell ref="E4:E5"/>
    <mergeCell ref="F4:F5"/>
    <mergeCell ref="G4:G5"/>
    <mergeCell ref="B4:B5"/>
  </mergeCells>
  <pageMargins left="0.39370078740157483" right="0.35433070866141736" top="0.35433070866141736" bottom="0.31496062992125984" header="0" footer="0"/>
  <pageSetup paperSize="9" scale="80" fitToWidth="2" fitToHeight="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317M&lt;/Code&gt;&#10;  &lt;DocLink&gt;1083549&lt;/DocLink&gt;&#10;  &lt;DocName&gt;Отчет об исполнении консолидированного бюджета субъекта Российской Федерации и бюджета территориального государственного внебюджетного фонда&lt;/DocName&gt;&#10;  &lt;VariantName&gt;0503317G_202201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A5B32946-52E2-4B8A-A1C0-6D5A87188B8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Доходы</vt:lpstr>
      <vt:lpstr>Доходы!Заголовки_для_печати</vt:lpstr>
      <vt:lpstr>Доходы!Область_печати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2024-08-12T12:00:49Z</cp:lastPrinted>
  <dcterms:created xsi:type="dcterms:W3CDTF">2024-08-12T11:52:59Z</dcterms:created>
  <dcterms:modified xsi:type="dcterms:W3CDTF">2024-08-14T08:47:41Z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консолидированного бюджета субъекта Российской Федерации и бюджета территориального государственного внебюджетного фонда</vt:lpwstr>
  </property>
  <property fmtid="{D5CDD505-2E9C-101B-9397-08002B2CF9AE}" pid="3" name="Название отчета">
    <vt:lpwstr>0503317G_20220101.xlsx</vt:lpwstr>
  </property>
  <property fmtid="{D5CDD505-2E9C-101B-9397-08002B2CF9AE}" pid="4" name="Версия клиента">
    <vt:lpwstr>20.2.0.37821 (.NET 4.7.2)</vt:lpwstr>
  </property>
  <property fmtid="{D5CDD505-2E9C-101B-9397-08002B2CF9AE}" pid="5" name="Версия базы">
    <vt:lpwstr>20.2.0.48890219</vt:lpwstr>
  </property>
  <property fmtid="{D5CDD505-2E9C-101B-9397-08002B2CF9AE}" pid="6" name="Тип сервера">
    <vt:lpwstr>MSSQL</vt:lpwstr>
  </property>
  <property fmtid="{D5CDD505-2E9C-101B-9397-08002B2CF9AE}" pid="7" name="Сервер">
    <vt:lpwstr>sqlsvodcluster</vt:lpwstr>
  </property>
  <property fmtid="{D5CDD505-2E9C-101B-9397-08002B2CF9AE}" pid="8" name="База">
    <vt:lpwstr>Svod_Smart</vt:lpwstr>
  </property>
  <property fmtid="{D5CDD505-2E9C-101B-9397-08002B2CF9AE}" pid="9" name="Пользователь">
    <vt:lpwstr>давыдова</vt:lpwstr>
  </property>
  <property fmtid="{D5CDD505-2E9C-101B-9397-08002B2CF9AE}" pid="10" name="Шаблон">
    <vt:lpwstr>0503317G_20220101.xlt</vt:lpwstr>
  </property>
  <property fmtid="{D5CDD505-2E9C-101B-9397-08002B2CF9AE}" pid="11" name="Локальная база">
    <vt:lpwstr>не используется</vt:lpwstr>
  </property>
</Properties>
</file>