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52" windowWidth="30396" windowHeight="12900"/>
  </bookViews>
  <sheets>
    <sheet name="Доходы" sheetId="2" r:id="rId1"/>
  </sheets>
  <definedNames>
    <definedName name="_xlnm.Print_Titles" localSheetId="0">Доходы!$3:$3</definedName>
    <definedName name="_xlnm.Print_Area" localSheetId="0">Доходы!$A$1:$E$463</definedName>
  </definedNames>
  <calcPr calcId="145621"/>
</workbook>
</file>

<file path=xl/calcChain.xml><?xml version="1.0" encoding="utf-8"?>
<calcChain xmlns="http://schemas.openxmlformats.org/spreadsheetml/2006/main">
  <c r="E5" i="2" l="1"/>
  <c r="E6" i="2"/>
  <c r="E7" i="2"/>
  <c r="E8" i="2"/>
  <c r="E10" i="2"/>
  <c r="E11" i="2"/>
  <c r="E12" i="2"/>
  <c r="E13" i="2"/>
  <c r="E14" i="2"/>
  <c r="E15" i="2"/>
  <c r="E16" i="2"/>
  <c r="E17" i="2"/>
  <c r="E18" i="2"/>
  <c r="E20" i="2"/>
  <c r="E21" i="2"/>
  <c r="E22" i="2"/>
  <c r="E23" i="2"/>
  <c r="E24" i="2"/>
  <c r="E25" i="2"/>
  <c r="E26" i="2"/>
  <c r="E27" i="2"/>
  <c r="E28" i="2"/>
  <c r="E29" i="2"/>
  <c r="E31" i="2"/>
  <c r="E32" i="2"/>
  <c r="E33" i="2"/>
  <c r="E34" i="2"/>
  <c r="E35" i="2"/>
  <c r="E36" i="2"/>
  <c r="E37" i="2"/>
  <c r="E38" i="2"/>
  <c r="E39" i="2"/>
  <c r="E40" i="2"/>
  <c r="E41" i="2"/>
  <c r="E42" i="2"/>
  <c r="E43" i="2"/>
  <c r="E44" i="2"/>
  <c r="E46" i="2"/>
  <c r="E47" i="2"/>
  <c r="E48" i="2"/>
  <c r="E49" i="2"/>
  <c r="E50" i="2"/>
  <c r="E51" i="2"/>
  <c r="E54" i="2"/>
  <c r="E55" i="2"/>
  <c r="E56" i="2"/>
  <c r="E57" i="2"/>
  <c r="E58" i="2"/>
  <c r="E59" i="2"/>
  <c r="E60" i="2"/>
  <c r="E61" i="2"/>
  <c r="E62" i="2"/>
  <c r="E63" i="2"/>
  <c r="E64" i="2"/>
  <c r="E65" i="2"/>
  <c r="E66" i="2"/>
  <c r="E67" i="2"/>
  <c r="E68" i="2"/>
  <c r="E69" i="2"/>
  <c r="E71" i="2"/>
  <c r="E72" i="2"/>
  <c r="E73" i="2"/>
  <c r="E74" i="2"/>
  <c r="E75" i="2"/>
  <c r="E76" i="2"/>
  <c r="E77" i="2"/>
  <c r="E79" i="2"/>
  <c r="E80" i="2"/>
  <c r="E81" i="2"/>
  <c r="E82" i="2"/>
  <c r="E84" i="2"/>
  <c r="E85" i="2"/>
  <c r="E86" i="2"/>
  <c r="E87" i="2"/>
  <c r="E88" i="2"/>
  <c r="E89" i="2"/>
  <c r="E90" i="2"/>
  <c r="E91" i="2"/>
  <c r="E92" i="2"/>
  <c r="E96" i="2"/>
  <c r="E97" i="2"/>
  <c r="E98" i="2"/>
  <c r="E99" i="2"/>
  <c r="E100" i="2"/>
  <c r="E101" i="2"/>
  <c r="E102" i="2"/>
  <c r="E103" i="2"/>
  <c r="E104" i="2"/>
  <c r="E105" i="2"/>
  <c r="E106" i="2"/>
  <c r="E107" i="2"/>
  <c r="E108" i="2"/>
  <c r="E109" i="2"/>
  <c r="E110" i="2"/>
  <c r="E114" i="2"/>
  <c r="E115" i="2"/>
  <c r="E116" i="2"/>
  <c r="E117" i="2"/>
  <c r="E118" i="2"/>
  <c r="E119" i="2"/>
  <c r="E120" i="2"/>
  <c r="E121" i="2"/>
  <c r="E122" i="2"/>
  <c r="E123" i="2"/>
  <c r="E124" i="2"/>
  <c r="E125" i="2"/>
  <c r="E126"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91" i="2"/>
  <c r="E192" i="2"/>
  <c r="E193" i="2"/>
  <c r="E194" i="2"/>
  <c r="E195" i="2"/>
  <c r="E196" i="2"/>
  <c r="E197" i="2"/>
  <c r="E200" i="2"/>
  <c r="E201" i="2"/>
  <c r="E204" i="2"/>
  <c r="E212" i="2"/>
  <c r="E213" i="2"/>
  <c r="E214" i="2"/>
  <c r="E215" i="2"/>
  <c r="E216" i="2"/>
  <c r="E217" i="2"/>
  <c r="E223" i="2"/>
  <c r="E224" i="2"/>
  <c r="E225" i="2"/>
  <c r="E226" i="2"/>
  <c r="E227" i="2"/>
  <c r="E228" i="2"/>
  <c r="E229"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8" i="2"/>
  <c r="E399" i="2"/>
  <c r="E400" i="2"/>
  <c r="E401" i="2"/>
  <c r="E402" i="2"/>
  <c r="E403" i="2"/>
  <c r="E406" i="2"/>
  <c r="E407" i="2"/>
  <c r="E408" i="2"/>
  <c r="E409" i="2"/>
  <c r="E410" i="2"/>
  <c r="E411" i="2"/>
  <c r="E412" i="2"/>
  <c r="E413" i="2"/>
  <c r="E414" i="2"/>
  <c r="E415" i="2"/>
  <c r="E420" i="2"/>
  <c r="E426" i="2"/>
  <c r="E427" i="2"/>
  <c r="E429" i="2"/>
  <c r="E431" i="2"/>
  <c r="E434" i="2"/>
  <c r="E435" i="2"/>
  <c r="E437" i="2"/>
  <c r="E443" i="2"/>
  <c r="E446" i="2"/>
  <c r="E447" i="2"/>
  <c r="E451" i="2"/>
  <c r="E454" i="2"/>
  <c r="E455" i="2"/>
  <c r="E456" i="2"/>
  <c r="E459" i="2"/>
  <c r="E460" i="2"/>
  <c r="E461" i="2"/>
  <c r="E4" i="2"/>
</calcChain>
</file>

<file path=xl/sharedStrings.xml><?xml version="1.0" encoding="utf-8"?>
<sst xmlns="http://schemas.openxmlformats.org/spreadsheetml/2006/main" count="922" uniqueCount="920">
  <si>
    <t xml:space="preserve"> 000 1000000000 0000 000</t>
  </si>
  <si>
    <t xml:space="preserve"> 000 1010000000 0000 000</t>
  </si>
  <si>
    <t xml:space="preserve"> 000 1010100000 0000 110</t>
  </si>
  <si>
    <t xml:space="preserve"> 000 1010101000 0000 110</t>
  </si>
  <si>
    <t xml:space="preserve"> 000 1010101202 0000 110</t>
  </si>
  <si>
    <t xml:space="preserve"> 000 1010101402 0000 110</t>
  </si>
  <si>
    <t xml:space="preserve"> 000 1010101602 0000 110</t>
  </si>
  <si>
    <t xml:space="preserve"> 000 1010112001 0000 110</t>
  </si>
  <si>
    <t xml:space="preserve"> 000 1010113001 0000 110</t>
  </si>
  <si>
    <t xml:space="preserve"> 000 1010200001 0000 110</t>
  </si>
  <si>
    <t xml:space="preserve"> 000 1010201001 0000 110</t>
  </si>
  <si>
    <t xml:space="preserve"> 000 1010202001 0000 110</t>
  </si>
  <si>
    <t xml:space="preserve"> 000 1010203001 0000 110</t>
  </si>
  <si>
    <t xml:space="preserve"> 000 1010204001 0000 110</t>
  </si>
  <si>
    <t xml:space="preserve"> 000 1010208001 0000 110</t>
  </si>
  <si>
    <t xml:space="preserve"> 000 1010210001 0000 110</t>
  </si>
  <si>
    <t xml:space="preserve"> 000 1010213001 0000 110</t>
  </si>
  <si>
    <t xml:space="preserve"> 000 1010214001 0000 110</t>
  </si>
  <si>
    <t xml:space="preserve"> 000 1030000000 0000 000</t>
  </si>
  <si>
    <t xml:space="preserve"> 000 1030200001 0000 110</t>
  </si>
  <si>
    <t xml:space="preserve"> 000 1030210001 0000 110</t>
  </si>
  <si>
    <t xml:space="preserve"> 000 1030212001 0000 110</t>
  </si>
  <si>
    <t xml:space="preserve"> 000 1030214001 0000 110</t>
  </si>
  <si>
    <t xml:space="preserve"> 000 1030214201 0000 110</t>
  </si>
  <si>
    <t xml:space="preserve"> 000 1030214301 0000 110</t>
  </si>
  <si>
    <t xml:space="preserve"> 000 1030219001 0000 110</t>
  </si>
  <si>
    <t xml:space="preserve"> 000 1030220001 0000 110</t>
  </si>
  <si>
    <t xml:space="preserve"> 000 1030221001 0000 110</t>
  </si>
  <si>
    <t xml:space="preserve"> 000 1030222001 0000 110</t>
  </si>
  <si>
    <t xml:space="preserve"> 000 1030223001 0000 110</t>
  </si>
  <si>
    <t xml:space="preserve"> 000 1030223101 0000 110</t>
  </si>
  <si>
    <t xml:space="preserve"> 000 1030223201 0000 110</t>
  </si>
  <si>
    <t xml:space="preserve"> 000 1030224001 0000 110</t>
  </si>
  <si>
    <t xml:space="preserve"> 000 1030224101 0000 110</t>
  </si>
  <si>
    <t xml:space="preserve"> 000 1030224201 0000 110</t>
  </si>
  <si>
    <t xml:space="preserve"> 000 1030225001 0000 110</t>
  </si>
  <si>
    <t xml:space="preserve"> 000 1030225101 0000 110</t>
  </si>
  <si>
    <t xml:space="preserve"> 000 1030225201 0000 110</t>
  </si>
  <si>
    <t xml:space="preserve"> 000 1030226001 0000 110</t>
  </si>
  <si>
    <t xml:space="preserve"> 000 1030226101 0000 110</t>
  </si>
  <si>
    <t xml:space="preserve"> 000 1030226201 0000 110</t>
  </si>
  <si>
    <t xml:space="preserve"> 000 1030245001 0000 110</t>
  </si>
  <si>
    <t xml:space="preserve"> 000 1050000000 0000 000</t>
  </si>
  <si>
    <t xml:space="preserve"> 000 1050100000 0000 110</t>
  </si>
  <si>
    <t xml:space="preserve"> 000 1050101001 0000 110</t>
  </si>
  <si>
    <t xml:space="preserve"> 000 1050101101 0000 110</t>
  </si>
  <si>
    <t xml:space="preserve"> 000 1050102001 0000 110</t>
  </si>
  <si>
    <t xml:space="preserve"> 000 1050102101 0000 110</t>
  </si>
  <si>
    <t xml:space="preserve"> 000 1050102201 0000 110</t>
  </si>
  <si>
    <t xml:space="preserve"> 000 1050105001 0000 110</t>
  </si>
  <si>
    <t xml:space="preserve"> 000 1050600001 0000 110</t>
  </si>
  <si>
    <t xml:space="preserve"> 000 1060000000 0000 000</t>
  </si>
  <si>
    <t xml:space="preserve"> 000 1060200002 0000 110</t>
  </si>
  <si>
    <t xml:space="preserve"> 000 1060201002 0000 110</t>
  </si>
  <si>
    <t xml:space="preserve"> 000 1060202002 0000 110</t>
  </si>
  <si>
    <t xml:space="preserve"> 000 1060400002 0000 110</t>
  </si>
  <si>
    <t xml:space="preserve"> 000 1060401102 0000 110</t>
  </si>
  <si>
    <t xml:space="preserve"> 000 1060401202 0000 110</t>
  </si>
  <si>
    <t xml:space="preserve"> 000 1060500002 0000 110</t>
  </si>
  <si>
    <t xml:space="preserve"> 000 1070000000 0000 000</t>
  </si>
  <si>
    <t xml:space="preserve"> 000 1070100001 0000 110</t>
  </si>
  <si>
    <t xml:space="preserve"> 000 1070102001 0000 110</t>
  </si>
  <si>
    <t xml:space="preserve"> 000 1070103001 0000 110</t>
  </si>
  <si>
    <t xml:space="preserve"> 000 1070400001 0000 110</t>
  </si>
  <si>
    <t xml:space="preserve"> 000 1070401001 0000 110</t>
  </si>
  <si>
    <t xml:space="preserve"> 000 1080000000 0000 000</t>
  </si>
  <si>
    <t xml:space="preserve"> 000 1080500001 0000 110</t>
  </si>
  <si>
    <t xml:space="preserve"> 000 1080600001 0000 110</t>
  </si>
  <si>
    <t xml:space="preserve"> 000 1080700001 0000 110</t>
  </si>
  <si>
    <t xml:space="preserve"> 000 1080702001 0000 110</t>
  </si>
  <si>
    <t xml:space="preserve"> 000 1080708001 0000 110</t>
  </si>
  <si>
    <t xml:space="preserve"> 000 1080708201 0000 110</t>
  </si>
  <si>
    <t xml:space="preserve"> 000 1080710001 0000 110</t>
  </si>
  <si>
    <t xml:space="preserve"> 000 1080711001 0000 110</t>
  </si>
  <si>
    <t xml:space="preserve"> 000 1080712001 0000 110</t>
  </si>
  <si>
    <t xml:space="preserve"> 000 1080713001 0000 110</t>
  </si>
  <si>
    <t xml:space="preserve"> 000 1080714001 0000 110</t>
  </si>
  <si>
    <t xml:space="preserve"> 000 1080714101 0000 110</t>
  </si>
  <si>
    <t xml:space="preserve"> 000 1080714201 0000 110</t>
  </si>
  <si>
    <t xml:space="preserve"> 000 1080716001 0000 110</t>
  </si>
  <si>
    <t xml:space="preserve"> 000 1080717001 0000 110</t>
  </si>
  <si>
    <t xml:space="preserve"> 000 1080717201 0000 110</t>
  </si>
  <si>
    <t xml:space="preserve"> 000 1080730001 0000 110</t>
  </si>
  <si>
    <t xml:space="preserve"> 000 1080731001 0000 110</t>
  </si>
  <si>
    <t xml:space="preserve"> 000 1080734001 0000 110</t>
  </si>
  <si>
    <t xml:space="preserve"> 000 1080738001 0000 110</t>
  </si>
  <si>
    <t xml:space="preserve"> 000 1080739001 0000 110</t>
  </si>
  <si>
    <t xml:space="preserve"> 000 1080740001 0000 110</t>
  </si>
  <si>
    <t xml:space="preserve"> 000 1080751001 0000 110</t>
  </si>
  <si>
    <t xml:space="preserve"> 000 1090000000 0000 000</t>
  </si>
  <si>
    <t xml:space="preserve"> 000 1091100002 0000 110</t>
  </si>
  <si>
    <t xml:space="preserve"> 000 1091101002 0000 110</t>
  </si>
  <si>
    <t xml:space="preserve"> 000 1110000000 0000 000</t>
  </si>
  <si>
    <t xml:space="preserve"> 000 1110100000 0000 120</t>
  </si>
  <si>
    <t xml:space="preserve"> 000 1110102002 0000 120</t>
  </si>
  <si>
    <t xml:space="preserve"> 000 1110200000 0000 120</t>
  </si>
  <si>
    <t xml:space="preserve"> 000 1110210000 0000 120</t>
  </si>
  <si>
    <t xml:space="preserve"> 000 1110210202 0000 120</t>
  </si>
  <si>
    <t xml:space="preserve"> 000 1110300000 0000 120</t>
  </si>
  <si>
    <t xml:space="preserve"> 000 1110302002 0000 120</t>
  </si>
  <si>
    <t xml:space="preserve"> 000 1110500000 0000 120</t>
  </si>
  <si>
    <t xml:space="preserve"> 000 1110502000 0000 120</t>
  </si>
  <si>
    <t xml:space="preserve"> 000 1110502202 0000 120</t>
  </si>
  <si>
    <t xml:space="preserve"> 000 1110503000 0000 120</t>
  </si>
  <si>
    <t xml:space="preserve"> 000 1110503202 0000 120</t>
  </si>
  <si>
    <t xml:space="preserve"> 000 1110507000 0000 120</t>
  </si>
  <si>
    <t xml:space="preserve"> 000 1110507202 0000 120</t>
  </si>
  <si>
    <t xml:space="preserve"> 000 1110530000 0000 120</t>
  </si>
  <si>
    <t xml:space="preserve"> 000 1110532600 0000 120</t>
  </si>
  <si>
    <t xml:space="preserve"> 000 1110532610 0000 120</t>
  </si>
  <si>
    <t xml:space="preserve"> 000 1110700000 0000 120</t>
  </si>
  <si>
    <t xml:space="preserve"> 000 1110701000 0000 120</t>
  </si>
  <si>
    <t xml:space="preserve"> 000 1110701202 0000 120</t>
  </si>
  <si>
    <t xml:space="preserve"> 000 1110900000 0000 120</t>
  </si>
  <si>
    <t xml:space="preserve"> 000 1110904000 0000 120</t>
  </si>
  <si>
    <t xml:space="preserve"> 000 1110904202 0000 120</t>
  </si>
  <si>
    <t xml:space="preserve"> 000 1120000000 0000 000</t>
  </si>
  <si>
    <t xml:space="preserve"> 000 1120100001 0000 120</t>
  </si>
  <si>
    <t xml:space="preserve"> 000 1120101001 0000 120</t>
  </si>
  <si>
    <t xml:space="preserve"> 000 1120103001 0000 120</t>
  </si>
  <si>
    <t xml:space="preserve"> 000 1120104001 0000 120</t>
  </si>
  <si>
    <t xml:space="preserve"> 000 1120104101 0000 120</t>
  </si>
  <si>
    <t xml:space="preserve"> 000 1120104201 0000 120</t>
  </si>
  <si>
    <t xml:space="preserve"> 000 1120107001 0000 120</t>
  </si>
  <si>
    <t xml:space="preserve"> 000 1120200000 0000 120</t>
  </si>
  <si>
    <t xml:space="preserve"> 000 1120201001 0000 120</t>
  </si>
  <si>
    <t xml:space="preserve"> 000 1120201201 0000 120</t>
  </si>
  <si>
    <t xml:space="preserve"> 000 1120203001 0000 120</t>
  </si>
  <si>
    <t xml:space="preserve"> 000 1120205001 0000 120</t>
  </si>
  <si>
    <t xml:space="preserve"> 000 1120205201 0000 120</t>
  </si>
  <si>
    <t xml:space="preserve"> 000 1120400000 0000 120</t>
  </si>
  <si>
    <t xml:space="preserve"> 000 1120401000 0000 120</t>
  </si>
  <si>
    <t xml:space="preserve"> 000 1120401302 0000 120</t>
  </si>
  <si>
    <t xml:space="preserve"> 000 1120401402 0000 120</t>
  </si>
  <si>
    <t xml:space="preserve"> 000 1120401502 0000 120</t>
  </si>
  <si>
    <t xml:space="preserve"> 000 1130000000 0000 000</t>
  </si>
  <si>
    <t xml:space="preserve"> 000 1130100000 0000 130</t>
  </si>
  <si>
    <t xml:space="preserve"> 000 1130102001 0000 130</t>
  </si>
  <si>
    <t xml:space="preserve"> 000 1130103101 0000 130</t>
  </si>
  <si>
    <t xml:space="preserve"> 000 1130140001 0000 130</t>
  </si>
  <si>
    <t xml:space="preserve"> 000 1130141001 0000 130</t>
  </si>
  <si>
    <t xml:space="preserve"> 000 1130199000 0000 130</t>
  </si>
  <si>
    <t xml:space="preserve"> 000 1130199202 0000 130</t>
  </si>
  <si>
    <t xml:space="preserve"> 000 1130200000 0000 130</t>
  </si>
  <si>
    <t xml:space="preserve"> 000 1130206000 0000 130</t>
  </si>
  <si>
    <t xml:space="preserve"> 000 1130206202 0000 130</t>
  </si>
  <si>
    <t xml:space="preserve"> 000 1130299000 0000 130</t>
  </si>
  <si>
    <t xml:space="preserve"> 000 1130299202 0000 130</t>
  </si>
  <si>
    <t xml:space="preserve"> 000 1140000000 0000 000</t>
  </si>
  <si>
    <t xml:space="preserve"> 000 1140200000 0000 000</t>
  </si>
  <si>
    <t xml:space="preserve"> 000 1140202002 0000 410</t>
  </si>
  <si>
    <t xml:space="preserve"> 000 1140202302 0000 410</t>
  </si>
  <si>
    <t xml:space="preserve"> 000 1140202002 0000 440</t>
  </si>
  <si>
    <t xml:space="preserve"> 000 1140202202 0000 440</t>
  </si>
  <si>
    <t xml:space="preserve"> 000 1140202302 0000 440</t>
  </si>
  <si>
    <t xml:space="preserve"> 000 1140600000 0000 430</t>
  </si>
  <si>
    <t xml:space="preserve"> 000 1140602000 0000 430</t>
  </si>
  <si>
    <t xml:space="preserve"> 000 1140602202 0000 430</t>
  </si>
  <si>
    <t xml:space="preserve"> 000 1150000000 0000 000</t>
  </si>
  <si>
    <t xml:space="preserve"> 000 1150200000 0000 140</t>
  </si>
  <si>
    <t xml:space="preserve"> 000 1150202002 0000 140</t>
  </si>
  <si>
    <t xml:space="preserve"> 000 1150700001 0000 140</t>
  </si>
  <si>
    <t xml:space="preserve"> 000 1150702001 0000 140</t>
  </si>
  <si>
    <t xml:space="preserve"> 000 1160000000 0000 000</t>
  </si>
  <si>
    <t xml:space="preserve"> 000 1160100001 0000 140</t>
  </si>
  <si>
    <t xml:space="preserve"> 000 1160107001 0000 140</t>
  </si>
  <si>
    <t xml:space="preserve"> 000 1160107201 0000 140</t>
  </si>
  <si>
    <t xml:space="preserve"> 000 1160108001 0000 140</t>
  </si>
  <si>
    <t xml:space="preserve"> 000 1160108201 0000 140</t>
  </si>
  <si>
    <t xml:space="preserve"> 000 1160109001 0000 140</t>
  </si>
  <si>
    <t xml:space="preserve"> 000 1160109201 0000 140</t>
  </si>
  <si>
    <t xml:space="preserve"> 000 1160111001 0000 140</t>
  </si>
  <si>
    <t xml:space="preserve"> 000 1160111201 0000 140</t>
  </si>
  <si>
    <t xml:space="preserve"> 000 1160112001 0000 140</t>
  </si>
  <si>
    <t xml:space="preserve"> 000 1160112101 0000 140</t>
  </si>
  <si>
    <t xml:space="preserve"> 000 1160112301 0000 140</t>
  </si>
  <si>
    <t xml:space="preserve"> 000 1160114001 0000 140</t>
  </si>
  <si>
    <t xml:space="preserve"> 000 1160114201 0000 140</t>
  </si>
  <si>
    <t xml:space="preserve"> 000 1160115001 0000 140</t>
  </si>
  <si>
    <t xml:space="preserve"> 000 1160115201 0000 140</t>
  </si>
  <si>
    <t xml:space="preserve"> 000 1160119001 0000 140</t>
  </si>
  <si>
    <t xml:space="preserve"> 000 1160119201 0000 140</t>
  </si>
  <si>
    <t xml:space="preserve"> 000 1160120001 0000 140</t>
  </si>
  <si>
    <t xml:space="preserve"> 000 1160120201 0000 140</t>
  </si>
  <si>
    <t xml:space="preserve"> 000 1160120501 0000 140</t>
  </si>
  <si>
    <t xml:space="preserve"> 000 1160124001 0000 140</t>
  </si>
  <si>
    <t xml:space="preserve"> 000 1160124201 0000 140</t>
  </si>
  <si>
    <t xml:space="preserve"> 000 1160133000 0000 140</t>
  </si>
  <si>
    <t xml:space="preserve"> 000 1160133201 0000 140</t>
  </si>
  <si>
    <t xml:space="preserve"> 000 1160700000 0000 140</t>
  </si>
  <si>
    <t xml:space="preserve"> 000 1160701000 0000 140</t>
  </si>
  <si>
    <t xml:space="preserve"> 000 1160701002 0000 140</t>
  </si>
  <si>
    <t xml:space="preserve"> 000 1160703000 0000 140</t>
  </si>
  <si>
    <t xml:space="preserve"> 000 1160703002 0000 140</t>
  </si>
  <si>
    <t xml:space="preserve"> 000 1160704000 0000 140</t>
  </si>
  <si>
    <t xml:space="preserve"> 000 1160704002 0000 140</t>
  </si>
  <si>
    <t xml:space="preserve"> 000 1160709000 0000 140</t>
  </si>
  <si>
    <t xml:space="preserve"> 000 1160709002 0000 140</t>
  </si>
  <si>
    <t xml:space="preserve"> 000 1160900000 0000 140</t>
  </si>
  <si>
    <t xml:space="preserve"> 000 1160903002 0000 140</t>
  </si>
  <si>
    <t xml:space="preserve"> 000 1161000000 0000 140</t>
  </si>
  <si>
    <t xml:space="preserve"> 000 1161002002 0000 140</t>
  </si>
  <si>
    <t xml:space="preserve"> 000 1161002102 0000 140</t>
  </si>
  <si>
    <t xml:space="preserve"> 000 1161002202 0000 140</t>
  </si>
  <si>
    <t xml:space="preserve"> 000 1161005000 0000 140</t>
  </si>
  <si>
    <t xml:space="preserve"> 000 1161005602 0000 140</t>
  </si>
  <si>
    <t xml:space="preserve"> 000 1161010000 0000 140</t>
  </si>
  <si>
    <t xml:space="preserve"> 000 1161010002 0000 140</t>
  </si>
  <si>
    <t xml:space="preserve"> 000 1161012000 0000 140</t>
  </si>
  <si>
    <t xml:space="preserve"> 000 1161012201 0000 140</t>
  </si>
  <si>
    <t xml:space="preserve"> 000 1161100001 0000 140</t>
  </si>
  <si>
    <t xml:space="preserve"> 000 1161106001 0000 140</t>
  </si>
  <si>
    <t xml:space="preserve"> 000 1161106301 0000 140</t>
  </si>
  <si>
    <t xml:space="preserve"> 000 1161800002 0000 140</t>
  </si>
  <si>
    <t xml:space="preserve"> 000 1170000000 0000 000</t>
  </si>
  <si>
    <t xml:space="preserve"> 000 1170100000 0000 180</t>
  </si>
  <si>
    <t xml:space="preserve"> 000 1170102002 0000 180</t>
  </si>
  <si>
    <t xml:space="preserve"> 000 1170500000 0000 180</t>
  </si>
  <si>
    <t xml:space="preserve"> 000 1170502002 0000 180</t>
  </si>
  <si>
    <t xml:space="preserve"> 000 2000000000 0000 000</t>
  </si>
  <si>
    <t xml:space="preserve"> 000 2020000000 0000 000</t>
  </si>
  <si>
    <t xml:space="preserve"> 000 2021000000 0000 150</t>
  </si>
  <si>
    <t xml:space="preserve"> 000 2021500100 0000 150</t>
  </si>
  <si>
    <t xml:space="preserve"> 000 2021500102 0000 150</t>
  </si>
  <si>
    <t xml:space="preserve"> 000 2021500900 0000 150</t>
  </si>
  <si>
    <t xml:space="preserve"> 000 2021500902 0000 150</t>
  </si>
  <si>
    <t xml:space="preserve"> 000 2021554902 0000 150</t>
  </si>
  <si>
    <t xml:space="preserve"> 000 2022000000 0000 150</t>
  </si>
  <si>
    <t xml:space="preserve"> 000 2022501400 0000 150</t>
  </si>
  <si>
    <t xml:space="preserve"> 000 2022501402 0000 150</t>
  </si>
  <si>
    <t xml:space="preserve"> 000 2022502100 0000 150</t>
  </si>
  <si>
    <t xml:space="preserve"> 000 2022502102 0000 150</t>
  </si>
  <si>
    <t xml:space="preserve"> 000 2022508100 0000 150</t>
  </si>
  <si>
    <t xml:space="preserve"> 000 2022508102 0000 150</t>
  </si>
  <si>
    <t xml:space="preserve"> 000 2022508202 0000 150</t>
  </si>
  <si>
    <t xml:space="preserve"> 000 2022508402 0000 150</t>
  </si>
  <si>
    <t xml:space="preserve"> 000 2022508600 0000 150</t>
  </si>
  <si>
    <t xml:space="preserve"> 000 2022508602 0000 150</t>
  </si>
  <si>
    <t xml:space="preserve"> 000 2022509800 0000 150</t>
  </si>
  <si>
    <t xml:space="preserve"> 000 2022509802 0000 150</t>
  </si>
  <si>
    <t xml:space="preserve"> 000 2022510600 0000 150</t>
  </si>
  <si>
    <t xml:space="preserve"> 000 2022510602 0000 150</t>
  </si>
  <si>
    <t xml:space="preserve"> 000 2022510700 0000 150</t>
  </si>
  <si>
    <t xml:space="preserve"> 000 2022510702 0000 150</t>
  </si>
  <si>
    <t xml:space="preserve"> 000 2022511400 0000 150</t>
  </si>
  <si>
    <t xml:space="preserve"> 000 2022511402 0000 150</t>
  </si>
  <si>
    <t xml:space="preserve"> 000 2022513800 0000 150</t>
  </si>
  <si>
    <t xml:space="preserve"> 000 2022513802 0000 150</t>
  </si>
  <si>
    <t xml:space="preserve"> 000 2022516300 0000 150</t>
  </si>
  <si>
    <t xml:space="preserve"> 000 2022516302 0000 150</t>
  </si>
  <si>
    <t xml:space="preserve"> 000 2022517200 0000 150</t>
  </si>
  <si>
    <t xml:space="preserve"> 000 2022517202 0000 150</t>
  </si>
  <si>
    <t xml:space="preserve"> 000 2022517900 0000 150</t>
  </si>
  <si>
    <t xml:space="preserve"> 000 2022517902 0000 150</t>
  </si>
  <si>
    <t xml:space="preserve"> 000 2022519002 0000 150</t>
  </si>
  <si>
    <t xml:space="preserve"> 000 2022519200 0000 150</t>
  </si>
  <si>
    <t xml:space="preserve"> 000 2022519202 0000 150</t>
  </si>
  <si>
    <t xml:space="preserve"> 000 2022520100 0000 150</t>
  </si>
  <si>
    <t xml:space="preserve"> 000 2022520102 0000 150</t>
  </si>
  <si>
    <t xml:space="preserve"> 000 2022520200 0000 150</t>
  </si>
  <si>
    <t xml:space="preserve"> 000 2022520202 0000 150</t>
  </si>
  <si>
    <t xml:space="preserve"> 000 2022521300 0000 150</t>
  </si>
  <si>
    <t xml:space="preserve"> 000 2022521302 0000 150</t>
  </si>
  <si>
    <t xml:space="preserve"> 000 2022522900 0000 150</t>
  </si>
  <si>
    <t xml:space="preserve"> 000 2022522902 0000 150</t>
  </si>
  <si>
    <t xml:space="preserve"> 000 2022523900 0000 150</t>
  </si>
  <si>
    <t xml:space="preserve"> 000 2022523902 0000 150</t>
  </si>
  <si>
    <t xml:space="preserve"> 000 2022524300 0000 150</t>
  </si>
  <si>
    <t xml:space="preserve"> 000 2022524302 0000 150</t>
  </si>
  <si>
    <t xml:space="preserve"> 000 2022525600 0000 150</t>
  </si>
  <si>
    <t xml:space="preserve"> 000 2022525602 0000 150</t>
  </si>
  <si>
    <t xml:space="preserve"> 000 2022527600 0000 150</t>
  </si>
  <si>
    <t xml:space="preserve"> 000 2022527602 0000 150</t>
  </si>
  <si>
    <t xml:space="preserve"> 000 2022528102 0000 150</t>
  </si>
  <si>
    <t xml:space="preserve"> 000 2022528900 0000 150</t>
  </si>
  <si>
    <t xml:space="preserve"> 000 2022528902 0000 150</t>
  </si>
  <si>
    <t xml:space="preserve"> 000 2022529200 0000 150</t>
  </si>
  <si>
    <t xml:space="preserve"> 000 2022529202 0000 150</t>
  </si>
  <si>
    <t xml:space="preserve"> 000 2022529900 0000 150</t>
  </si>
  <si>
    <t xml:space="preserve"> 000 2022529902 0000 150</t>
  </si>
  <si>
    <t xml:space="preserve"> 000 2022530000 0000 150</t>
  </si>
  <si>
    <t xml:space="preserve"> 000 2022530002 0000 150</t>
  </si>
  <si>
    <t xml:space="preserve"> 000 2022530400 0000 150</t>
  </si>
  <si>
    <t xml:space="preserve"> 000 2022530402 0000 150</t>
  </si>
  <si>
    <t xml:space="preserve"> 000 2022534100 0000 150</t>
  </si>
  <si>
    <t xml:space="preserve"> 000 2022534102 0000 150</t>
  </si>
  <si>
    <t xml:space="preserve"> 000 2022535800 0000 150</t>
  </si>
  <si>
    <t xml:space="preserve"> 000 2022535802 0000 150</t>
  </si>
  <si>
    <t xml:space="preserve"> 000 2022536500 0000 150</t>
  </si>
  <si>
    <t xml:space="preserve"> 000 2022536502 0000 150</t>
  </si>
  <si>
    <t xml:space="preserve"> 000 2022537200 0000 150</t>
  </si>
  <si>
    <t xml:space="preserve"> 000 2022537202 0000 150</t>
  </si>
  <si>
    <t xml:space="preserve"> 000 2022538500 0000 150</t>
  </si>
  <si>
    <t xml:space="preserve"> 000 2022538502 0000 150</t>
  </si>
  <si>
    <t xml:space="preserve"> 000 2022539400 0000 150</t>
  </si>
  <si>
    <t xml:space="preserve"> 000 2022539402 0000 150</t>
  </si>
  <si>
    <t xml:space="preserve"> 000 2022540202 0000 150</t>
  </si>
  <si>
    <t xml:space="preserve"> 000 2022540402 0000 150</t>
  </si>
  <si>
    <t xml:space="preserve"> 000 2022541800 0000 150</t>
  </si>
  <si>
    <t xml:space="preserve"> 000 2022541802 0000 150</t>
  </si>
  <si>
    <t xml:space="preserve"> 000 2022542400 0000 150</t>
  </si>
  <si>
    <t xml:space="preserve"> 000 2022542402 0000 150</t>
  </si>
  <si>
    <t xml:space="preserve"> 000 2022543600 0000 150</t>
  </si>
  <si>
    <t xml:space="preserve"> 000 2022543602 0000 150</t>
  </si>
  <si>
    <t xml:space="preserve"> 000 2022545300 0000 150</t>
  </si>
  <si>
    <t xml:space="preserve"> 000 2022545302 0000 150</t>
  </si>
  <si>
    <t xml:space="preserve"> 000 2022545400 0000 150</t>
  </si>
  <si>
    <t xml:space="preserve"> 000 2022545402 0000 150</t>
  </si>
  <si>
    <t xml:space="preserve"> 000 2022545500 0000 150</t>
  </si>
  <si>
    <t xml:space="preserve"> 000 2022545502 0000 150</t>
  </si>
  <si>
    <t xml:space="preserve"> 000 2022546202 0000 150</t>
  </si>
  <si>
    <t xml:space="preserve"> 000 2022546700 0000 150</t>
  </si>
  <si>
    <t xml:space="preserve"> 000 2022546702 0000 150</t>
  </si>
  <si>
    <t xml:space="preserve"> 000 2022548000 0000 150</t>
  </si>
  <si>
    <t xml:space="preserve"> 000 2022548002 0000 150</t>
  </si>
  <si>
    <t xml:space="preserve"> 000 2022549700 0000 150</t>
  </si>
  <si>
    <t xml:space="preserve"> 000 2022549702 0000 150</t>
  </si>
  <si>
    <t xml:space="preserve"> 000 2022550100 0000 150</t>
  </si>
  <si>
    <t xml:space="preserve"> 000 2022550102 0000 150</t>
  </si>
  <si>
    <t xml:space="preserve"> 000 2022551300 0000 150</t>
  </si>
  <si>
    <t xml:space="preserve"> 000 2022551302 0000 150</t>
  </si>
  <si>
    <t xml:space="preserve"> 000 2022551400 0000 150</t>
  </si>
  <si>
    <t xml:space="preserve"> 000 2022551402 0000 150</t>
  </si>
  <si>
    <t xml:space="preserve"> 000 2022551700 0000 150</t>
  </si>
  <si>
    <t xml:space="preserve"> 000 2022551702 0000 150</t>
  </si>
  <si>
    <t xml:space="preserve"> 000 2022551900 0000 150</t>
  </si>
  <si>
    <t xml:space="preserve"> 000 2022551902 0000 150</t>
  </si>
  <si>
    <t xml:space="preserve"> 000 2022552000 0000 150</t>
  </si>
  <si>
    <t xml:space="preserve"> 000 2022552002 0000 150</t>
  </si>
  <si>
    <t xml:space="preserve"> 000 2022552700 0000 150</t>
  </si>
  <si>
    <t xml:space="preserve"> 000 2022552702 0000 150</t>
  </si>
  <si>
    <t xml:space="preserve"> 000 2022555500 0000 150</t>
  </si>
  <si>
    <t xml:space="preserve"> 000 2022555502 0000 150</t>
  </si>
  <si>
    <t xml:space="preserve"> 000 2022555802 0000 150</t>
  </si>
  <si>
    <t xml:space="preserve"> 000 2022557600 0000 150</t>
  </si>
  <si>
    <t xml:space="preserve"> 000 2022557602 0000 150</t>
  </si>
  <si>
    <t xml:space="preserve"> 000 2022558400 0000 150</t>
  </si>
  <si>
    <t xml:space="preserve"> 000 2022558402 0000 150</t>
  </si>
  <si>
    <t xml:space="preserve"> 000 2022558602 0000 150</t>
  </si>
  <si>
    <t xml:space="preserve"> 000 2022559000 0000 150</t>
  </si>
  <si>
    <t xml:space="preserve"> 000 2022559002 0000 150</t>
  </si>
  <si>
    <t xml:space="preserve"> 000 2022559100 0000 150</t>
  </si>
  <si>
    <t xml:space="preserve"> 000 2022559102 0000 150</t>
  </si>
  <si>
    <t xml:space="preserve"> 000 2022559700 0000 150</t>
  </si>
  <si>
    <t xml:space="preserve"> 000 2022559702 0000 150</t>
  </si>
  <si>
    <t xml:space="preserve"> 000 2022559800 0000 150</t>
  </si>
  <si>
    <t xml:space="preserve"> 000 2022559802 0000 150</t>
  </si>
  <si>
    <t xml:space="preserve"> 000 2022559900 0000 150</t>
  </si>
  <si>
    <t xml:space="preserve"> 000 2022559902 0000 150</t>
  </si>
  <si>
    <t xml:space="preserve"> 000 2022575000 0000 150</t>
  </si>
  <si>
    <t xml:space="preserve"> 000 2022575002 0000 150</t>
  </si>
  <si>
    <t xml:space="preserve"> 000 2022575200 0000 150</t>
  </si>
  <si>
    <t xml:space="preserve"> 000 2022575202 0000 150</t>
  </si>
  <si>
    <t xml:space="preserve"> 000 2022575300 0000 150</t>
  </si>
  <si>
    <t xml:space="preserve"> 000 2022575302 0000 150</t>
  </si>
  <si>
    <t xml:space="preserve"> 000 2022576600 0000 150</t>
  </si>
  <si>
    <t xml:space="preserve"> 000 2022576602 0000 150</t>
  </si>
  <si>
    <t xml:space="preserve"> 000 2022757600 0000 150</t>
  </si>
  <si>
    <t xml:space="preserve"> 000 2022757602 0000 150</t>
  </si>
  <si>
    <t xml:space="preserve"> 000 2022999900 0000 150</t>
  </si>
  <si>
    <t xml:space="preserve"> 000 2022999902 0000 150</t>
  </si>
  <si>
    <t xml:space="preserve"> 000 2023000000 0000 150</t>
  </si>
  <si>
    <t xml:space="preserve"> 000 2023511800 0000 150</t>
  </si>
  <si>
    <t xml:space="preserve"> 000 2023511802 0000 150</t>
  </si>
  <si>
    <t xml:space="preserve"> 000 2023512000 0000 150</t>
  </si>
  <si>
    <t xml:space="preserve"> 000 2023512002 0000 150</t>
  </si>
  <si>
    <t xml:space="preserve"> 000 2023512802 0000 150</t>
  </si>
  <si>
    <t xml:space="preserve"> 000 2023512902 0000 150</t>
  </si>
  <si>
    <t xml:space="preserve"> 000 2023513500 0000 150</t>
  </si>
  <si>
    <t xml:space="preserve"> 000 2023513502 0000 150</t>
  </si>
  <si>
    <t xml:space="preserve"> 000 2023517600 0000 150</t>
  </si>
  <si>
    <t xml:space="preserve"> 000 2023517602 0000 150</t>
  </si>
  <si>
    <t xml:space="preserve"> 000 2023522000 0000 150</t>
  </si>
  <si>
    <t xml:space="preserve"> 000 2023522002 0000 150</t>
  </si>
  <si>
    <t xml:space="preserve"> 000 2023524000 0000 150</t>
  </si>
  <si>
    <t xml:space="preserve"> 000 2023524002 0000 150</t>
  </si>
  <si>
    <t xml:space="preserve"> 000 2023525000 0000 150</t>
  </si>
  <si>
    <t xml:space="preserve"> 000 2023525002 0000 150</t>
  </si>
  <si>
    <t xml:space="preserve"> 000 2023529002 0000 150</t>
  </si>
  <si>
    <t xml:space="preserve"> 000 2023534500 0000 150</t>
  </si>
  <si>
    <t xml:space="preserve"> 000 2023534502 0000 150</t>
  </si>
  <si>
    <t xml:space="preserve"> 000 2023542900 0000 150</t>
  </si>
  <si>
    <t xml:space="preserve"> 000 2023542902 0000 150</t>
  </si>
  <si>
    <t xml:space="preserve"> 000 2023543200 0000 150</t>
  </si>
  <si>
    <t xml:space="preserve"> 000 2023543202 0000 150</t>
  </si>
  <si>
    <t xml:space="preserve"> 000 2023546000 0000 150</t>
  </si>
  <si>
    <t xml:space="preserve"> 000 2023546002 0000 150</t>
  </si>
  <si>
    <t xml:space="preserve"> 000 2023590002 0000 150</t>
  </si>
  <si>
    <t xml:space="preserve"> 000 2024000000 0000 150</t>
  </si>
  <si>
    <t xml:space="preserve"> 000 2024514102 0000 150</t>
  </si>
  <si>
    <t xml:space="preserve"> 000 2024514202 0000 150</t>
  </si>
  <si>
    <t xml:space="preserve"> 000 2024516100 0000 150</t>
  </si>
  <si>
    <t xml:space="preserve"> 000 2024516102 0000 150</t>
  </si>
  <si>
    <t xml:space="preserve"> 000 2024525202 0000 150</t>
  </si>
  <si>
    <t xml:space="preserve"> 000 2024530300 0000 150</t>
  </si>
  <si>
    <t xml:space="preserve"> 000 2024530302 0000 150</t>
  </si>
  <si>
    <t xml:space="preserve"> 000 2024536300 0000 150</t>
  </si>
  <si>
    <t xml:space="preserve"> 000 2024536302 0000 150</t>
  </si>
  <si>
    <t xml:space="preserve"> 000 2024546800 0000 150</t>
  </si>
  <si>
    <t xml:space="preserve"> 000 2024546802 0000 150</t>
  </si>
  <si>
    <t xml:space="preserve"> 000 2024900100 0000 150</t>
  </si>
  <si>
    <t xml:space="preserve"> 000 2024900102 0000 150</t>
  </si>
  <si>
    <t xml:space="preserve"> 000 2030000000 0000 000</t>
  </si>
  <si>
    <t xml:space="preserve"> 000 2030200002 0000 150</t>
  </si>
  <si>
    <t xml:space="preserve"> 000 2030204002 0000 150</t>
  </si>
  <si>
    <t xml:space="preserve"> 000 2030208002 0000 150</t>
  </si>
  <si>
    <t xml:space="preserve"> 000 2030209902 0000 150</t>
  </si>
  <si>
    <t xml:space="preserve"> 000 2180000000 0000 000</t>
  </si>
  <si>
    <t xml:space="preserve"> 000 2180000000 0000 150</t>
  </si>
  <si>
    <t xml:space="preserve"> 000 2180000002 0000 150</t>
  </si>
  <si>
    <t xml:space="preserve"> 000 2180200002 0000 150</t>
  </si>
  <si>
    <t xml:space="preserve"> 000 2180201002 0000 150</t>
  </si>
  <si>
    <t xml:space="preserve"> 000 2180202002 0000 150</t>
  </si>
  <si>
    <t xml:space="preserve"> 000 2180203002 0000 150</t>
  </si>
  <si>
    <t xml:space="preserve"> 000 2182530402 0000 150</t>
  </si>
  <si>
    <t xml:space="preserve"> 000 2182555502 0000 150</t>
  </si>
  <si>
    <t xml:space="preserve"> 000 2182575002 0000 150</t>
  </si>
  <si>
    <t xml:space="preserve"> 000 2182713902 0000 150</t>
  </si>
  <si>
    <t xml:space="preserve"> 000 2183314402 0000 150</t>
  </si>
  <si>
    <t xml:space="preserve"> 000 2184517902 0000 150</t>
  </si>
  <si>
    <t xml:space="preserve"> 000 2184530302 0000 150</t>
  </si>
  <si>
    <t xml:space="preserve"> 000 2186001002 0000 150</t>
  </si>
  <si>
    <t xml:space="preserve"> 000 2190000000 0000 000</t>
  </si>
  <si>
    <t xml:space="preserve"> 000 2190000002 0000 150</t>
  </si>
  <si>
    <t xml:space="preserve"> 000 2192501402 0000 150</t>
  </si>
  <si>
    <t xml:space="preserve"> 000 2192508402 0000 150</t>
  </si>
  <si>
    <t xml:space="preserve"> 000 2192508602 0000 150</t>
  </si>
  <si>
    <t xml:space="preserve"> 000 2192513802 0000 150</t>
  </si>
  <si>
    <t xml:space="preserve"> 000 2192516302 0000 150</t>
  </si>
  <si>
    <t xml:space="preserve"> 000 2192517902 0000 150</t>
  </si>
  <si>
    <t xml:space="preserve"> 000 2192520102 0000 150</t>
  </si>
  <si>
    <t xml:space="preserve"> 000 2192530202 0000 150</t>
  </si>
  <si>
    <t xml:space="preserve"> 000 2192530402 0000 150</t>
  </si>
  <si>
    <t xml:space="preserve"> 000 2192538502 0000 150</t>
  </si>
  <si>
    <t xml:space="preserve"> 000 2192540402 0000 150</t>
  </si>
  <si>
    <t xml:space="preserve"> 000 2192548002 0000 150</t>
  </si>
  <si>
    <t xml:space="preserve"> 000 2192550202 0000 150</t>
  </si>
  <si>
    <t xml:space="preserve"> 000 2192550802 0000 150</t>
  </si>
  <si>
    <t xml:space="preserve"> 000 2192555502 0000 150</t>
  </si>
  <si>
    <t xml:space="preserve"> 000 2192575002 0000 150</t>
  </si>
  <si>
    <t xml:space="preserve"> 000 2192713902 0000 150</t>
  </si>
  <si>
    <t xml:space="preserve"> 000 2193512902 0000 150</t>
  </si>
  <si>
    <t xml:space="preserve"> 000 2193525002 0000 150</t>
  </si>
  <si>
    <t xml:space="preserve"> 000 2193529002 0000 150</t>
  </si>
  <si>
    <t xml:space="preserve"> 000 2193543202 0000 150</t>
  </si>
  <si>
    <t xml:space="preserve"> 000 2193590002 0000 150</t>
  </si>
  <si>
    <t xml:space="preserve"> 000 2194511902 0000 150</t>
  </si>
  <si>
    <t xml:space="preserve"> 000 2194512302 0000 150</t>
  </si>
  <si>
    <t xml:space="preserve"> 000 2194513602 0000 150</t>
  </si>
  <si>
    <t xml:space="preserve"> 000 2194529202 0000 150</t>
  </si>
  <si>
    <t xml:space="preserve"> 000 2194530002 0000 150</t>
  </si>
  <si>
    <t xml:space="preserve"> 000 2194530302 0000 150</t>
  </si>
  <si>
    <t xml:space="preserve"> 000 2194536302 0000 150</t>
  </si>
  <si>
    <t xml:space="preserve"> 000 2194536802 0000 150</t>
  </si>
  <si>
    <t xml:space="preserve"> 000 2194539302 0000 150</t>
  </si>
  <si>
    <t xml:space="preserve"> 000 2194569402 0000 150</t>
  </si>
  <si>
    <t xml:space="preserve"> 000 2199000002 0000 150</t>
  </si>
  <si>
    <t>Код бюджетной классификации Российской Федерации</t>
  </si>
  <si>
    <t>Наименование доходов</t>
  </si>
  <si>
    <t>Кассовое исполнение
за первое полугодие
2024 года</t>
  </si>
  <si>
    <t>(в рублях)</t>
  </si>
  <si>
    <t>ВСЕГО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</si>
  <si>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</si>
  <si>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</si>
  <si>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</si>
  <si>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</si>
  <si>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</si>
  <si>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</si>
  <si>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Налог на прибыль организаций, уплачиваемый международными холдинговыми компаниями, зачисляемый в бюджеты субъектов Российской Федерации</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</si>
  <si>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</si>
  <si>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</si>
  <si>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</si>
  <si>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</si>
  <si>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</si>
  <si>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</si>
  <si>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</si>
  <si>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</si>
  <si>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</si>
  <si>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</si>
  <si>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</si>
  <si>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</si>
  <si>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</si>
  <si>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Акцизы на пиво, напитки, изготавливаемые на основе пива, производимые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</si>
  <si>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</si>
  <si>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</si>
  <si>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</si>
  <si>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</si>
  <si>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</si>
  <si>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</si>
  <si>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</si>
  <si>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</si>
  <si>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</si>
  <si>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</si>
  <si>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</si>
  <si>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</si>
  <si>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</si>
  <si>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</si>
  <si>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</si>
  <si>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</si>
  <si>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</si>
  <si>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</si>
  <si>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</si>
  <si>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</si>
  <si>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</si>
  <si>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</si>
  <si>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</si>
  <si>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</si>
  <si>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</si>
  <si>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</si>
  <si>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</si>
  <si>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Минимальный налог, зачисляемый в бюджеты субъектов Российской Федерации (за налоговые периоды, истекшие до 1 января 2016 года)</t>
  </si>
  <si>
    <t>Налог на профессиональный доход</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</si>
  <si>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</si>
  <si>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</si>
  <si>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</si>
  <si>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</si>
  <si>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</si>
  <si>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</si>
  <si>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</si>
  <si>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</si>
  <si>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</si>
  <si>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</si>
  <si>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</si>
  <si>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</si>
  <si>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</si>
  <si>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</si>
  <si>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</si>
  <si>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</si>
  <si>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</si>
  <si>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</si>
  <si>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прав, ограничений (обременении)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</si>
  <si>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</si>
  <si>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</si>
  <si>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</si>
  <si>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</si>
  <si>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</si>
  <si>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</si>
  <si>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</si>
  <si>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</si>
  <si>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</si>
  <si>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уполномоченными органами исполнительной власти субъектов Российской Федерации организациям, осуществляющим образовательную деятельность, свидетельств о соответствии требованиям оборудования и оснащенности образовательного процесса для рассмотрения вопроса соответствующими органами об аккредитации и о предоставлении указанным организациям лицензий на право подготовки трактористов и машинистов самоходных машин</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</si>
  <si>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</si>
  <si>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</si>
  <si>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</si>
  <si>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Государственная пошлина за повторную выдачу свидетельства о постановке на учет в налоговом органе</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</si>
  <si>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</si>
  <si>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</si>
  <si>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</si>
  <si>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</si>
  <si>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</si>
  <si>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ЗАДОЛЖЕННОСТЬ И ПЕРЕРАСЧЕТЫ ПО ОТМЕНЕННЫМ НАЛОГАМ, СБОРАМ И ИНЫМ ОБЯЗАТЕЛЬНЫМ ПЛАТЕЖАМ</t>
  </si>
  <si>
    <t>Налог, взимаемый в виде стоимости патента в связи с применением упрощенной системы налогообложения</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</si>
  <si>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</si>
  <si>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</si>
  <si>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</si>
  <si>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</si>
  <si>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</si>
  <si>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</si>
  <si>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Проценты, полученные от предоставления бюджетных кредитов внутри страны</t>
  </si>
  <si>
    <t>Проценты, полученные от предоставления бюджетных кредитов внутри страны за счет средств бюджетов субъектов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</si>
  <si>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</si>
  <si>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</si>
  <si>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</si>
  <si>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</si>
  <si>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</si>
  <si>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</si>
  <si>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</si>
  <si>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</si>
  <si>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</si>
  <si>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</si>
  <si>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</si>
  <si>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</si>
  <si>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</si>
  <si>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</si>
  <si>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</si>
  <si>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</si>
  <si>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</si>
  <si>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</si>
  <si>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</si>
  <si>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размещение отходов производства и потребления</t>
  </si>
  <si>
    <t>Плата за сбросы загрязняющих веществ в водные объекты</t>
  </si>
  <si>
    <t>Плата за размещение отходов производства</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</si>
  <si>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</si>
  <si>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</si>
  <si>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</si>
  <si>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</si>
  <si>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</si>
  <si>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</si>
  <si>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</si>
  <si>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</si>
  <si>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</si>
  <si>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</si>
  <si>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</si>
  <si>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Плата за использование лесов, расположенных на землях лесного фонда, в части, превышающей минимальный размер арендной платы (за исключением платы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</si>
  <si>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</si>
  <si>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</si>
  <si>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</si>
  <si>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</si>
  <si>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</si>
  <si>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</si>
  <si>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</si>
  <si>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</si>
  <si>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</si>
  <si>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</si>
  <si>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</si>
  <si>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</si>
  <si>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</si>
  <si>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</si>
  <si>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</si>
  <si>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</si>
  <si>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</si>
  <si>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</si>
  <si>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</si>
  <si>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</si>
  <si>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</si>
  <si>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</si>
  <si>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</si>
  <si>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</si>
  <si>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</si>
  <si>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</si>
  <si>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</si>
  <si>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</si>
  <si>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</si>
  <si>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</si>
  <si>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</si>
  <si>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</si>
  <si>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</si>
  <si>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</si>
  <si>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</si>
  <si>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</si>
  <si>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</si>
  <si>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</si>
  <si>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</si>
  <si>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</si>
  <si>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</si>
  <si>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</si>
  <si>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</si>
  <si>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</si>
  <si>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</si>
  <si>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</si>
  <si>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</si>
  <si>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</si>
  <si>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</si>
  <si>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</si>
  <si>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</si>
  <si>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</si>
  <si>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</si>
  <si>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</si>
  <si>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</si>
  <si>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</si>
  <si>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</si>
  <si>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</si>
  <si>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</si>
  <si>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</si>
  <si>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</si>
  <si>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</si>
  <si>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</si>
  <si>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</si>
  <si>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</si>
  <si>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</si>
  <si>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</si>
  <si>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</si>
  <si>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</si>
  <si>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</si>
  <si>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Платежи в целях возмещения убытков, причиненных уклонением от заключения государственного контракта</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</si>
  <si>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</si>
  <si>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</si>
  <si>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</si>
  <si>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</si>
  <si>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</si>
  <si>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</si>
  <si>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</si>
  <si>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тяжеловесными транспортными средствами</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</si>
  <si>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</si>
  <si>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ПРОЧИЕ НЕНАЛОГОВЫЕ ДОХОДЫ</t>
  </si>
  <si>
    <t>Невыясненные поступления</t>
  </si>
  <si>
    <t>Невыясненные поступления, зачисляемые в бюджеты субъектов Российской Федерации</t>
  </si>
  <si>
    <t>Прочие неналоговые доходы</t>
  </si>
  <si>
    <t>Прочие неналоговые доходы бюджетов субъектов Российской Федерации</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</si>
  <si>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</si>
  <si>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</si>
  <si>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</si>
  <si>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</si>
  <si>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субъектов Российской Федерации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</si>
  <si>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</si>
  <si>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</si>
  <si>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</si>
  <si>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Субсидии бюджетам бюджетной системы Российской Федерации (межбюджетные субсидии)</t>
  </si>
  <si>
    <t>Субсидии бюджетам на стимулирование увеличения производства картофеля и овощей</t>
  </si>
  <si>
    <t>Субсидии бюджетам субъектов Российской Федерации на стимулирование увеличения производства картофеля и овощей</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</si>
  <si>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</si>
  <si>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</si>
  <si>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на государственную поддержку организаций, входящих в систему спортивной подготовки</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</si>
  <si>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</si>
  <si>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</si>
  <si>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</si>
  <si>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</si>
  <si>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</si>
  <si>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</si>
  <si>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</si>
  <si>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</si>
  <si>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</si>
  <si>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</si>
  <si>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</si>
  <si>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</si>
  <si>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</si>
  <si>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</si>
  <si>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</si>
  <si>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создание системы долговременного ухода за гражданами пожилого возраста и инвалидами</t>
  </si>
  <si>
    <t>Субсидии бюджетам субъектов Российской Федерации на создание системы долговременного ухода за гражданами пожилого возраста и инвалидами</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</si>
  <si>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</si>
  <si>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</si>
  <si>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</si>
  <si>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</si>
  <si>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</si>
  <si>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Субсидии бюджетам на оснащение оборудованием региональных сосудистых центров и первичных сосудистых отделений</t>
  </si>
  <si>
    <t>Субсидии бюджетам субъектов Российской Федерации на оснащение оборудованием региональных сосудистых центров и первичных сосудистых отделений</t>
  </si>
  <si>
    <t>Субсидии бюджетам на развитие паллиативной медицинской помощи</t>
  </si>
  <si>
    <t>Субсидии бюджетам субъектов Российской Федерации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</si>
  <si>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</si>
  <si>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</si>
  <si>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</si>
  <si>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</si>
  <si>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</si>
  <si>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</si>
  <si>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на модернизацию инфраструктуры общего образования в отдельных субъектах Российской Федерации</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</si>
  <si>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</si>
  <si>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Субсидии бюджетам на строительство и реконструкцию (модернизацию) объектов питьевого водоснабжения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</si>
  <si>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</si>
  <si>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</si>
  <si>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</si>
  <si>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</si>
  <si>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</si>
  <si>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</si>
  <si>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в целях достижения результатов национального проекта "Производительность труда"</t>
  </si>
  <si>
    <t>Субсидии бюджетам субъектов Российской Федерации в целях достижения результатов национального проекта "Производительность труда"</t>
  </si>
  <si>
    <t>Субсидии бюджетам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</si>
  <si>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</si>
  <si>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</si>
  <si>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</si>
  <si>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</si>
  <si>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Субсидии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</si>
  <si>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</si>
  <si>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</si>
  <si>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развитие сельского туризма</t>
  </si>
  <si>
    <t>Субсидии бюджетам субъектов Российской Федерации на развитие сельского туризма</t>
  </si>
  <si>
    <t>Субсидии бюджетам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</si>
  <si>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</si>
  <si>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на реализацию региональных проектов модернизации первичного звена здравоохранения</t>
  </si>
  <si>
    <t>Субсидии бюджетам субъектов Российской Федерации на реализацию региональных проектов модернизации первичного звена здравоохранения</t>
  </si>
  <si>
    <t>Субсидии бюджетам на развитие транспортной инфраструктуры на сельских территориях</t>
  </si>
  <si>
    <t>Субсидии бюджетам субъектов Российской Федерации на развитие транспортной инфраструктуры на сельских территориях</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</si>
  <si>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</si>
  <si>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</si>
  <si>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на приведение в нормативное состояние автомобильных дорог и искусственных дорожных сооружений</t>
  </si>
  <si>
    <t>Субсидии бюджетам субъектов Российской Федерации на приведение в нормативное состояние автомобильных дорог и искусственных дорожных сооружений</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</si>
  <si>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</si>
  <si>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</si>
  <si>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</si>
  <si>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</si>
  <si>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</si>
  <si>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на возмещение части затрат на уплату процентов по инвестиционным кредитам (займам) в агропромышленном комплексе</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</si>
  <si>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</si>
  <si>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Субсидии бюджетам на создание виртуальных концертных залов</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</si>
  <si>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</si>
  <si>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субъектов Российской Федерации на создание виртуальных концертных залов</t>
  </si>
  <si>
    <t>Субсидии бюджетам на создание модельных муниципальных библиотек</t>
  </si>
  <si>
    <t>Субсидии бюджетам субъектов Российской Федерации на создание модельных муниципальных библиотек</t>
  </si>
  <si>
    <t>Субсидии бюджетам на реновацию учреждений отрасли культуры</t>
  </si>
  <si>
    <t>Субсидии бюджетам субъектов Российской Федерации на реновацию учреждений отрасли культуры</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</si>
  <si>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</si>
  <si>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</si>
  <si>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</si>
  <si>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</si>
  <si>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</si>
  <si>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Субсидии бюджетам на реализацию мероприятий по обеспечению жильем молодых семей</t>
  </si>
  <si>
    <t>Субсидии бюджетам субъектов Российской Федерации на реализацию мероприятий по обеспечению жильем молодых семей</t>
  </si>
  <si>
    <t>Субсидии бюджетам на поддержку приоритетных направлений агропромышленного комплекса и развитие малых форм хозяйствования</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</si>
  <si>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</si>
  <si>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Субсидии бюджетам на развитие сети учреждений культурно-досугового типа</t>
  </si>
  <si>
    <t>Субсидии бюджетам субъектов Российской Федерации на развитие сети учреждений культурно-досугового типа</t>
  </si>
  <si>
    <t>Субсидии бюджетам на реализацию мероприятий субъектов Российской Федерации в сфере реабилитации и абилитации инвалидов</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</si>
  <si>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</si>
  <si>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Субсидии бюджетам на поддержку творческой деятельности и техническое оснащение детских и кукольных театров</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</si>
  <si>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</si>
  <si>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бюджетам на поддержку отрасли культуры</t>
  </si>
  <si>
    <t>Субсидии бюджетам субъектов Российской Федерации на поддержку отрасли культуры</t>
  </si>
  <si>
    <t>Субсидии бюджетам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</si>
  <si>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</si>
  <si>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</si>
  <si>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</si>
  <si>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</si>
  <si>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программ формирования современной городской среды</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</si>
  <si>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</si>
  <si>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</si>
  <si>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</si>
  <si>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на оснащение региональных и муниципальных театров, находящихся в городах с численностью населения более 300 тысяч человек</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</si>
  <si>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</si>
  <si>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</si>
  <si>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техническое оснащение региональных и муниципальных музеев</t>
  </si>
  <si>
    <t>Субсидии бюджетам субъектов Российской Федерации на техническое оснащение региональных и муниципальных музеев</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</si>
  <si>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</si>
  <si>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</si>
  <si>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на реконструкцию и капитальный ремонт региональных и муниципальных музеев</t>
  </si>
  <si>
    <t>Субсидии бюджетам субъектов Российской Федерации на реконструкцию и капитальный ремонт региональных и муниципальных музеев</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</si>
  <si>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</si>
  <si>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</si>
  <si>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</si>
  <si>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</si>
  <si>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</si>
  <si>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</si>
  <si>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</si>
  <si>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</si>
  <si>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на софинансирование закупки и монтажа оборудования для создания "умных" спортивных площадок</t>
  </si>
  <si>
    <t>Субсидии бюджетам субъектов Российской Федерации на софинансирование закупки и монтажа оборудования для создания "умных" спортивных площадок</t>
  </si>
  <si>
    <t>Субсидии бюджетам на развитие зарядной инфраструктуры для электромобилей</t>
  </si>
  <si>
    <t>Субсидии бюджетам субъектов Российской Федерации на развитие зарядной инфраструктуры для электромобилей</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</si>
  <si>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</si>
  <si>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</si>
  <si>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Прочие субсидии бюджетам субъектов Российской Федерации</t>
  </si>
  <si>
    <t>Субвенции бюджетам бюджетной системы Российской Федерации</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</si>
  <si>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</si>
  <si>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Прочие субсидии</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</si>
  <si>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</si>
  <si>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</si>
  <si>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</si>
  <si>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</si>
  <si>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</si>
  <si>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</si>
  <si>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</si>
  <si>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</si>
  <si>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</si>
  <si>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</si>
  <si>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</si>
  <si>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</si>
  <si>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</si>
  <si>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Субвенции бюджетам на оплату жилищно-коммунальных услуг отдельным категориям граждан</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</si>
  <si>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</si>
  <si>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</si>
  <si>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</si>
  <si>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</si>
  <si>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Субвенции бюджетам на увеличение площади лесовосстановления</t>
  </si>
  <si>
    <t>Субвенции бюджетам субъектов Российской Федерации на увеличение площади лесовосстановления</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</si>
  <si>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</si>
  <si>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</si>
  <si>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</si>
  <si>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</si>
  <si>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Единая субвенция бюджетам субъектов Российской Федерации и бюджету г. Байконура</t>
  </si>
  <si>
    <t>Иные межбюджетные трансферты</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</si>
  <si>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</si>
  <si>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</si>
  <si>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</si>
  <si>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</si>
  <si>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</si>
  <si>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</si>
  <si>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</si>
  <si>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</si>
  <si>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</si>
  <si>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</si>
  <si>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</si>
  <si>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</si>
  <si>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</si>
  <si>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БЕЗВОЗМЕЗДНЫЕ ПОСТУПЛЕНИЯ ОТ ГОСУДАРСТВЕННЫХ (МУНИЦИПАЛЬНЫХ) ОРГАНИЗАЦИЙ</t>
  </si>
  <si>
    <t>Безвозмездные поступления от государственных (муниципальных) организаций в бюджеты субъектов Российской Федерации</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</si>
  <si>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</si>
  <si>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</si>
  <si>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Прочие безвозмездные поступления от государственных (муниципальных) организаций в бюджеты субъектов Российской Федерации</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</si>
  <si>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</si>
  <si>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</si>
  <si>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</si>
  <si>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</si>
  <si>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</si>
  <si>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</si>
  <si>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</si>
  <si>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</si>
  <si>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</si>
  <si>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</si>
  <si>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образований</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</si>
  <si>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</si>
  <si>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Доходы бюджетов субъектов Российской Федерации от возврата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образований</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</si>
  <si>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</si>
  <si>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</si>
  <si>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</si>
  <si>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</si>
  <si>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Возврат остатков субсидий на стимулирование увеличения производства картофеля и овощей из бюджетов субъектов Российской Федерации</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</si>
  <si>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</si>
  <si>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</si>
  <si>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</si>
  <si>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</si>
  <si>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</si>
  <si>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</si>
  <si>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</si>
  <si>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</si>
  <si>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</si>
  <si>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</si>
  <si>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Возврат остатков субсидий на создание системы поддержки фермеров и развитие сельской кооперации из бюджетов субъектов Российской Федерации</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</si>
  <si>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</si>
  <si>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</si>
  <si>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Возврат остатков субсидий на реализацию программ формирования современной городской среды из бюджетов субъектов Российской Федерации</t>
  </si>
  <si>
    <t>Возврат остатков субсидий на реализацию мероприятий по модернизации школьных систем образования из бюджетов субъектов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</si>
  <si>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</si>
  <si>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Возврат остатков субвенций на осуществление отдельных полномочий в области лесных отношений из бюджетов субъектов Российской Федерации</t>
  </si>
  <si>
    <t>Возврат остатков субвенций на оплату жилищно-коммунальных услуг отдельным категориям граждан из бюджетов субъектов Российской Федерации</t>
  </si>
  <si>
    <t>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</si>
  <si>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</si>
  <si>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Возврат остатков единой субвенции из бюджетов субъектов Российской Федерации</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</si>
  <si>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субъектов Российской Федерации</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</si>
  <si>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субъектов Российской Федерации</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</si>
  <si>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</si>
  <si>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Возврат остатков иных межбюджетных трансфертов на организацию профессионального обучения и дополнительного профессионального образования работников промышленных предприятий из бюджетов субъектов Российской Федерации</t>
  </si>
  <si>
    <t>Возврат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</si>
  <si>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</si>
  <si>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</si>
  <si>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</si>
  <si>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Возврат остатков иных межбюджетных трансфертов на финансовое обеспечение дорожной деятельности из бюджетов субъектов Российской Федерации</t>
  </si>
  <si>
    <t>Возврат остатков иных межбюджетных трансфертов на возмещение расходов, понесенных бюджетами субъектов Российской Федерации, местными бюджетами на размещение и питание граждан Российской Федерации, иностранных граждан и лиц без гражданства, постоянно проживающих на территориях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</si>
  <si>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</si>
  <si>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Сведения об исполнении областного бюджета Брянской области за первое полугодие 2024 года по доходам в разрезе видов доходов в сравнении с плановыми (прогнозными) значениями, установленными законом о бюджете на 2024 год</t>
  </si>
  <si>
    <t xml:space="preserve">"План (прогноз) доходов
на 2024 год в соответствии с Законом Брянской области от 04.12.2023 № 95-З "Об областном бюджете на 2024 год и на плановый период 2025 и 2026 годов" (в редакции закона от 01.03.2024 № 13-З по состоянию на конец отчетного периода)"
</t>
  </si>
  <si>
    <t xml:space="preserve">Процент исполнения к плановым (прогнозным) параметрам доходов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</si>
</sst>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_-* #,##0.00_р_._-;\-* #,##0.00_р_._-;_-* &quot;-&quot;??_р_._-;_-@_-"/>
    <numFmt numFmtId="166" formatCode="#,##0.0"/>
  </numFmts>
  <fonts count="41" x14ac:knownFonts="1">
    <font>
      <sz val="11"/>
      <name val="Calibri"/>
      <family val="2"/>
      <scheme val="minor"/>
    </font>
    <font>
      <sz val="11"/>
      <color theme="1"/>
      <name val="Calibri"/>
      <family val="2"/>
      <charset val="204"/>
      <scheme val="minor"/>
    </font>
    <font>
      <sz val="11"/>
      <color theme="1"/>
      <name val="Calibri"/>
      <family val="2"/>
      <charset val="204"/>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b/>
      <sz val="12"/>
      <color rgb="FF000000"/>
      <name val="Times New Roman"/>
      <family val="1"/>
      <charset val="204"/>
    </font>
    <font>
      <sz val="11"/>
      <color rgb="FF000000"/>
      <name val="Times New Roman"/>
      <family val="1"/>
      <charset val="204"/>
    </font>
    <font>
      <sz val="12"/>
      <color rgb="FF000000"/>
      <name val="Times New Roman"/>
      <family val="1"/>
      <charset val="204"/>
    </font>
    <font>
      <sz val="12"/>
      <name val="Times New Roman"/>
      <family val="1"/>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Arial"/>
      <family val="2"/>
      <charset val="204"/>
    </font>
    <font>
      <sz val="10"/>
      <name val="Arial"/>
      <family val="2"/>
      <charset val="204"/>
    </font>
    <font>
      <sz val="10"/>
      <name val="Helv"/>
      <charset val="204"/>
    </font>
    <font>
      <sz val="11"/>
      <color indexed="8"/>
      <name val="Calibri"/>
      <family val="2"/>
      <charset val="204"/>
    </font>
    <font>
      <sz val="10"/>
      <color rgb="FF000000"/>
      <name val="Arial Cyr"/>
    </font>
    <font>
      <b/>
      <sz val="10"/>
      <color rgb="FF000000"/>
      <name val="Arial CYR"/>
    </font>
    <font>
      <b/>
      <sz val="15"/>
      <color rgb="FF000000"/>
      <name val="Times New Roman"/>
      <family val="1"/>
      <charset val="204"/>
    </font>
    <font>
      <sz val="11"/>
      <name val="Times New Roman"/>
      <family val="1"/>
      <charset val="204"/>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rgb="FFCCFFFF"/>
      </patternFill>
    </fill>
  </fills>
  <borders count="62">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069">
    <xf numFmtId="0" fontId="0" fillId="0" borderId="0"/>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7" fillId="0" borderId="1"/>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5"/>
    <xf numFmtId="49" fontId="9" fillId="0" borderId="16">
      <alignment horizontal="center" vertical="center" wrapText="1"/>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5">
      <alignment horizontal="left" wrapText="1" indent="1"/>
    </xf>
    <xf numFmtId="49" fontId="9" fillId="0" borderId="26">
      <alignment horizontal="center" wrapText="1"/>
    </xf>
    <xf numFmtId="49" fontId="9" fillId="0" borderId="27">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9" fillId="0" borderId="22">
      <alignment horizontal="left" wrapText="1" indent="2"/>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12" fillId="0" borderId="17">
      <alignment horizontal="center" vertical="center" textRotation="90" wrapText="1"/>
    </xf>
    <xf numFmtId="0" fontId="9" fillId="0" borderId="16">
      <alignment horizontal="center" vertical="top" wrapText="1"/>
    </xf>
    <xf numFmtId="0" fontId="9" fillId="0" borderId="27">
      <alignment horizontal="center" vertical="top"/>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12"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12"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 fontId="9" fillId="0" borderId="49">
      <alignment horizontal="right"/>
    </xf>
    <xf numFmtId="49" fontId="9" fillId="0" borderId="50">
      <alignment horizontal="left" vertical="center" wrapText="1" indent="2"/>
    </xf>
    <xf numFmtId="0" fontId="9" fillId="0" borderId="29"/>
    <xf numFmtId="0" fontId="9" fillId="0" borderId="22"/>
    <xf numFmtId="49" fontId="9" fillId="0" borderId="51">
      <alignment horizontal="left" vertical="center" wrapText="1" indent="3"/>
    </xf>
    <xf numFmtId="4" fontId="9" fillId="0" borderId="52">
      <alignment horizontal="right"/>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56">
      <alignment horizontal="right"/>
    </xf>
    <xf numFmtId="0" fontId="12" fillId="0" borderId="13">
      <alignment horizontal="center" vertical="center" textRotation="90"/>
    </xf>
    <xf numFmtId="4" fontId="9" fillId="0" borderId="1">
      <alignment horizontal="right"/>
    </xf>
    <xf numFmtId="0" fontId="12" fillId="0" borderId="2">
      <alignment horizontal="center" vertical="center" textRotation="90"/>
    </xf>
    <xf numFmtId="0" fontId="12" fillId="0" borderId="17">
      <alignment horizontal="center" vertical="center" textRotation="90"/>
    </xf>
    <xf numFmtId="0" fontId="9" fillId="0" borderId="39"/>
    <xf numFmtId="49" fontId="9" fillId="0" borderId="57">
      <alignment horizontal="center" vertical="center" wrapText="1"/>
    </xf>
    <xf numFmtId="0" fontId="9" fillId="0" borderId="58"/>
    <xf numFmtId="0" fontId="9" fillId="0" borderId="59"/>
    <xf numFmtId="0" fontId="12"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18" fillId="0" borderId="0"/>
    <xf numFmtId="0" fontId="18" fillId="0" borderId="0"/>
    <xf numFmtId="0" fontId="18" fillId="0" borderId="0"/>
    <xf numFmtId="0" fontId="16" fillId="0" borderId="1"/>
    <xf numFmtId="0" fontId="16" fillId="0" borderId="1"/>
    <xf numFmtId="0" fontId="17" fillId="3" borderId="1"/>
    <xf numFmtId="0" fontId="16" fillId="0" borderId="1"/>
    <xf numFmtId="0" fontId="18" fillId="0" borderId="1"/>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18" fillId="0" borderId="1"/>
    <xf numFmtId="0" fontId="18" fillId="0" borderId="1"/>
    <xf numFmtId="0" fontId="18" fillId="0" borderId="1"/>
    <xf numFmtId="0" fontId="27" fillId="0" borderId="1"/>
    <xf numFmtId="0" fontId="27" fillId="0" borderId="1"/>
    <xf numFmtId="0" fontId="26" fillId="3" borderId="1"/>
    <xf numFmtId="0" fontId="27" fillId="0" borderId="1"/>
    <xf numFmtId="0" fontId="2" fillId="0" borderId="1"/>
    <xf numFmtId="1" fontId="37" fillId="0" borderId="16">
      <alignment horizontal="center" vertical="top" shrinkToFit="1"/>
    </xf>
    <xf numFmtId="0" fontId="29" fillId="0" borderId="22">
      <alignment horizontal="left" wrapText="1" indent="2"/>
    </xf>
    <xf numFmtId="49" fontId="37" fillId="0" borderId="16">
      <alignment horizontal="left" vertical="top" wrapText="1"/>
    </xf>
    <xf numFmtId="4" fontId="37" fillId="0" borderId="16">
      <alignment horizontal="right" vertical="top" shrinkToFit="1"/>
    </xf>
    <xf numFmtId="49" fontId="29" fillId="0" borderId="16">
      <alignment horizontal="center"/>
    </xf>
    <xf numFmtId="4" fontId="38" fillId="4" borderId="16">
      <alignment horizontal="right" vertical="top" shrinkToFit="1"/>
    </xf>
    <xf numFmtId="0" fontId="2" fillId="0" borderId="1"/>
    <xf numFmtId="0" fontId="34" fillId="0" borderId="1"/>
    <xf numFmtId="0" fontId="35" fillId="0" borderId="1"/>
    <xf numFmtId="165" fontId="36" fillId="0" borderId="1" applyFont="0" applyFill="0" applyBorder="0" applyAlignment="0" applyProtection="0"/>
    <xf numFmtId="0" fontId="29" fillId="0" borderId="22">
      <alignment horizontal="left" wrapText="1" indent="2"/>
    </xf>
    <xf numFmtId="0" fontId="18" fillId="0" borderId="1"/>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
    <xf numFmtId="0" fontId="27" fillId="0" borderId="15"/>
    <xf numFmtId="49" fontId="29" fillId="0" borderId="16">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0" fontId="29" fillId="0" borderId="25">
      <alignment horizontal="left" wrapText="1" indent="1"/>
    </xf>
    <xf numFmtId="49" fontId="29" fillId="0" borderId="26">
      <alignment horizontal="center" wrapText="1"/>
    </xf>
    <xf numFmtId="49" fontId="29" fillId="0" borderId="27">
      <alignment horizontal="center"/>
    </xf>
    <xf numFmtId="49" fontId="29" fillId="0" borderId="39">
      <alignment horizontal="center"/>
    </xf>
    <xf numFmtId="0" fontId="29" fillId="0" borderId="28">
      <alignment horizontal="left" wrapText="1" indent="1"/>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49" fontId="29" fillId="0" borderId="1">
      <alignment horizontal="center"/>
    </xf>
    <xf numFmtId="0" fontId="29" fillId="0" borderId="2">
      <alignment horizontal="left"/>
    </xf>
    <xf numFmtId="49" fontId="29" fillId="0" borderId="2"/>
    <xf numFmtId="0" fontId="29" fillId="0" borderId="2"/>
    <xf numFmtId="0" fontId="26"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0" fontId="29" fillId="0" borderId="25">
      <alignment horizontal="left" wrapText="1"/>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49" fontId="29" fillId="0" borderId="18">
      <alignment horizontal="center"/>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3" fillId="0" borderId="17">
      <alignment horizontal="center" vertical="center" textRotation="90" wrapText="1"/>
    </xf>
    <xf numFmtId="0" fontId="29" fillId="0" borderId="16">
      <alignment horizontal="center" vertical="top" wrapText="1"/>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3" fillId="0" borderId="20">
      <alignment horizontal="center" vertical="center" wrapText="1"/>
    </xf>
    <xf numFmtId="0" fontId="29" fillId="0" borderId="39"/>
    <xf numFmtId="0" fontId="23" fillId="0" borderId="13">
      <alignment horizontal="center" vertical="center" textRotation="90"/>
    </xf>
    <xf numFmtId="0" fontId="23" fillId="0" borderId="2">
      <alignment horizontal="center" vertical="center" textRotation="90"/>
    </xf>
    <xf numFmtId="0" fontId="23" fillId="0" borderId="17">
      <alignment horizontal="center" vertical="center" textRotation="90"/>
    </xf>
    <xf numFmtId="49" fontId="32" fillId="0" borderId="41">
      <alignment horizontal="left" vertical="center" wrapText="1"/>
    </xf>
    <xf numFmtId="0" fontId="23" fillId="0" borderId="16">
      <alignment horizontal="center" vertical="center" textRotation="90"/>
    </xf>
    <xf numFmtId="0" fontId="23" fillId="0" borderId="20">
      <alignment horizontal="center" vertical="center"/>
    </xf>
    <xf numFmtId="0" fontId="29" fillId="0" borderId="42">
      <alignment horizontal="left" vertical="center" wrapText="1"/>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5">
      <alignment horizontal="left" vertical="center" wrapText="1"/>
    </xf>
    <xf numFmtId="0" fontId="23" fillId="0" borderId="30">
      <alignment horizontal="center" vertical="center"/>
    </xf>
    <xf numFmtId="0" fontId="29" fillId="0" borderId="46">
      <alignment horizontal="center" vertical="center"/>
    </xf>
    <xf numFmtId="49" fontId="23" fillId="0" borderId="20">
      <alignment horizontal="center" vertical="center"/>
    </xf>
    <xf numFmtId="49" fontId="29" fillId="0" borderId="42">
      <alignment horizontal="left" vertical="center" wrapText="1"/>
    </xf>
    <xf numFmtId="49" fontId="29" fillId="0" borderId="26">
      <alignment horizontal="center" vertical="center"/>
    </xf>
    <xf numFmtId="49" fontId="29" fillId="0" borderId="40">
      <alignment horizontal="center" vertical="center"/>
    </xf>
    <xf numFmtId="49" fontId="29" fillId="0" borderId="30">
      <alignment horizontal="center" vertical="center"/>
    </xf>
    <xf numFmtId="49" fontId="29" fillId="0" borderId="45">
      <alignment horizontal="left" vertical="center" wrapText="1"/>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18" fillId="0" borderId="1"/>
    <xf numFmtId="0" fontId="18" fillId="0" borderId="1"/>
    <xf numFmtId="0" fontId="18" fillId="0" borderId="1"/>
    <xf numFmtId="0" fontId="27" fillId="0" borderId="1"/>
    <xf numFmtId="0" fontId="27" fillId="0" borderId="1"/>
    <xf numFmtId="0" fontId="26" fillId="3" borderId="1"/>
    <xf numFmtId="0" fontId="27" fillId="0" borderId="1"/>
    <xf numFmtId="49" fontId="29" fillId="0" borderId="21">
      <alignment horizontal="center"/>
    </xf>
    <xf numFmtId="0" fontId="24" fillId="0" borderId="1">
      <alignment horizontal="center" wrapText="1"/>
    </xf>
    <xf numFmtId="0" fontId="25" fillId="0" borderId="2"/>
    <xf numFmtId="0" fontId="25" fillId="0" borderId="1"/>
    <xf numFmtId="0" fontId="29" fillId="0" borderId="13">
      <alignment horizontal="left"/>
    </xf>
    <xf numFmtId="0" fontId="24" fillId="0" borderId="1">
      <alignment horizontal="left" wrapText="1"/>
    </xf>
    <xf numFmtId="49" fontId="29" fillId="0" borderId="1"/>
    <xf numFmtId="0" fontId="29" fillId="0" borderId="25">
      <alignment horizontal="left" wrapText="1" indent="1"/>
    </xf>
    <xf numFmtId="0" fontId="25" fillId="0" borderId="3"/>
    <xf numFmtId="0" fontId="29" fillId="0" borderId="4">
      <alignment horizontal="center"/>
    </xf>
    <xf numFmtId="0" fontId="26" fillId="0" borderId="5"/>
    <xf numFmtId="49" fontId="29" fillId="0" borderId="5">
      <alignment horizontal="center"/>
    </xf>
    <xf numFmtId="0" fontId="27" fillId="0" borderId="15"/>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36">
      <alignment horizontal="center" wrapText="1"/>
    </xf>
    <xf numFmtId="0" fontId="29" fillId="0" borderId="1">
      <alignment horizontal="center"/>
    </xf>
    <xf numFmtId="0" fontId="29" fillId="0" borderId="6">
      <alignment horizontal="right"/>
    </xf>
    <xf numFmtId="164" fontId="29" fillId="0" borderId="9">
      <alignment horizontal="center"/>
    </xf>
    <xf numFmtId="49" fontId="29" fillId="0" borderId="16">
      <alignment horizontal="center" vertical="center" wrapText="1"/>
    </xf>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4" fontId="29" fillId="0" borderId="22">
      <alignment horizontal="right"/>
    </xf>
    <xf numFmtId="0" fontId="29" fillId="0" borderId="35"/>
    <xf numFmtId="0" fontId="29" fillId="0" borderId="9">
      <alignment horizontal="center"/>
    </xf>
    <xf numFmtId="49" fontId="29" fillId="0" borderId="14">
      <alignment horizontal="center"/>
    </xf>
    <xf numFmtId="0" fontId="27" fillId="0" borderId="15"/>
    <xf numFmtId="49" fontId="29" fillId="0" borderId="14">
      <alignment horizontal="center"/>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4" fontId="29" fillId="0" borderId="16">
      <alignment horizontal="right"/>
    </xf>
    <xf numFmtId="49" fontId="29" fillId="0" borderId="27">
      <alignment horizontal="center"/>
    </xf>
    <xf numFmtId="4" fontId="29" fillId="0" borderId="24">
      <alignment horizontal="right"/>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49" fontId="29" fillId="0" borderId="26">
      <alignment horizontal="center" wrapText="1"/>
    </xf>
    <xf numFmtId="4" fontId="29" fillId="0" borderId="21">
      <alignment horizontal="right"/>
    </xf>
    <xf numFmtId="49" fontId="29" fillId="0" borderId="1">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4" fontId="29" fillId="0" borderId="18">
      <alignment horizontal="right"/>
    </xf>
    <xf numFmtId="0" fontId="23" fillId="0" borderId="31">
      <alignment horizontal="left" wrapText="1"/>
    </xf>
    <xf numFmtId="4" fontId="29" fillId="0" borderId="38">
      <alignment horizontal="right"/>
    </xf>
    <xf numFmtId="0" fontId="29" fillId="0" borderId="31">
      <alignment horizontal="left" wrapText="1" indent="2"/>
    </xf>
    <xf numFmtId="49" fontId="29" fillId="0" borderId="13"/>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49" fontId="29" fillId="0" borderId="9">
      <alignment horizontal="center"/>
    </xf>
    <xf numFmtId="0" fontId="29" fillId="0" borderId="19">
      <alignment horizontal="left" wrapText="1"/>
    </xf>
    <xf numFmtId="0" fontId="29" fillId="0" borderId="28">
      <alignment horizontal="left" wrapText="1" indent="1"/>
    </xf>
    <xf numFmtId="49" fontId="29" fillId="0" borderId="29">
      <alignment horizontal="center"/>
    </xf>
    <xf numFmtId="49" fontId="29" fillId="0" borderId="20">
      <alignment horizontal="center" wrapText="1"/>
    </xf>
    <xf numFmtId="0" fontId="29" fillId="0" borderId="1">
      <alignment horizontal="left" wrapText="1"/>
    </xf>
    <xf numFmtId="49" fontId="29" fillId="0" borderId="37">
      <alignment horizontal="center" wrapText="1"/>
    </xf>
    <xf numFmtId="49" fontId="29" fillId="0" borderId="4">
      <alignment horizontal="center" vertical="center" wrapText="1"/>
    </xf>
    <xf numFmtId="49" fontId="29" fillId="0" borderId="21">
      <alignment horizontal="center" wrapText="1"/>
    </xf>
    <xf numFmtId="49" fontId="29" fillId="0" borderId="1">
      <alignment horizontal="center" wrapText="1"/>
    </xf>
    <xf numFmtId="49" fontId="29" fillId="0" borderId="18">
      <alignment horizontal="center" vertical="center" wrapText="1"/>
    </xf>
    <xf numFmtId="49" fontId="29" fillId="0" borderId="17">
      <alignment horizontal="center" vertical="center" wrapText="1"/>
    </xf>
    <xf numFmtId="0" fontId="29" fillId="0" borderId="23">
      <alignment horizontal="left" wrapText="1"/>
    </xf>
    <xf numFmtId="0" fontId="29" fillId="0" borderId="12"/>
    <xf numFmtId="0" fontId="29" fillId="0" borderId="12">
      <alignment wrapText="1"/>
    </xf>
    <xf numFmtId="0" fontId="29" fillId="0" borderId="31">
      <alignment horizontal="left" wrapText="1" indent="2"/>
    </xf>
    <xf numFmtId="49" fontId="29" fillId="0" borderId="16">
      <alignment horizontal="center"/>
    </xf>
    <xf numFmtId="49" fontId="29" fillId="0" borderId="22">
      <alignment horizontal="center"/>
    </xf>
    <xf numFmtId="0" fontId="29" fillId="0" borderId="32">
      <alignment horizontal="left" wrapText="1"/>
    </xf>
    <xf numFmtId="0" fontId="29" fillId="2" borderId="1"/>
    <xf numFmtId="49" fontId="29" fillId="0" borderId="30">
      <alignment horizontal="center"/>
    </xf>
    <xf numFmtId="0" fontId="29" fillId="0" borderId="9">
      <alignment horizontal="center"/>
    </xf>
    <xf numFmtId="49" fontId="29" fillId="0" borderId="11">
      <alignment horizontal="center"/>
    </xf>
    <xf numFmtId="164" fontId="29" fillId="0" borderId="9">
      <alignment horizontal="center"/>
    </xf>
    <xf numFmtId="49" fontId="29" fillId="0" borderId="30">
      <alignment horizontal="center" wrapText="1"/>
    </xf>
    <xf numFmtId="0" fontId="29" fillId="0" borderId="2"/>
    <xf numFmtId="0" fontId="29" fillId="2" borderId="15"/>
    <xf numFmtId="0" fontId="29" fillId="0" borderId="2">
      <alignment wrapText="1"/>
    </xf>
    <xf numFmtId="0" fontId="29" fillId="0" borderId="6">
      <alignment horizontal="right"/>
    </xf>
    <xf numFmtId="0" fontId="29" fillId="0" borderId="1">
      <alignment horizontal="center"/>
    </xf>
    <xf numFmtId="0" fontId="29" fillId="0" borderId="1"/>
    <xf numFmtId="0" fontId="29" fillId="0" borderId="34">
      <alignment horizontal="left" wrapText="1"/>
    </xf>
    <xf numFmtId="49" fontId="29" fillId="0" borderId="2"/>
    <xf numFmtId="0" fontId="29" fillId="0" borderId="15"/>
    <xf numFmtId="0" fontId="29" fillId="0" borderId="10">
      <alignment horizontal="center"/>
    </xf>
    <xf numFmtId="0" fontId="29" fillId="0" borderId="2">
      <alignment horizontal="left"/>
    </xf>
    <xf numFmtId="0" fontId="29" fillId="0" borderId="1">
      <alignment horizontal="right"/>
    </xf>
    <xf numFmtId="0" fontId="29" fillId="0" borderId="22">
      <alignment horizontal="left" wrapText="1" indent="2"/>
    </xf>
    <xf numFmtId="49" fontId="29" fillId="0" borderId="1">
      <alignment horizontal="right"/>
    </xf>
    <xf numFmtId="0" fontId="30" fillId="0" borderId="1">
      <alignment horizontal="center" vertical="top"/>
    </xf>
    <xf numFmtId="49" fontId="26" fillId="0" borderId="1"/>
    <xf numFmtId="0" fontId="24" fillId="0" borderId="1">
      <alignment horizontal="left" wrapText="1"/>
    </xf>
    <xf numFmtId="0" fontId="26" fillId="0" borderId="8"/>
    <xf numFmtId="0" fontId="28" fillId="0" borderId="1"/>
    <xf numFmtId="0" fontId="26" fillId="0" borderId="1"/>
    <xf numFmtId="0" fontId="25" fillId="0" borderId="2"/>
    <xf numFmtId="0" fontId="29" fillId="0" borderId="1">
      <alignment horizontal="left"/>
    </xf>
    <xf numFmtId="0" fontId="24" fillId="0" borderId="1">
      <alignment horizontal="center" wrapText="1"/>
    </xf>
    <xf numFmtId="49" fontId="26" fillId="0" borderId="7">
      <alignment horizontal="center"/>
    </xf>
    <xf numFmtId="0" fontId="26" fillId="0" borderId="5"/>
    <xf numFmtId="49" fontId="31" fillId="0" borderId="6">
      <alignment horizontal="right"/>
    </xf>
    <xf numFmtId="0" fontId="29" fillId="0" borderId="4">
      <alignment horizontal="center"/>
    </xf>
    <xf numFmtId="0" fontId="27" fillId="0" borderId="1"/>
    <xf numFmtId="0" fontId="25" fillId="0" borderId="1"/>
    <xf numFmtId="0" fontId="23" fillId="0" borderId="1"/>
    <xf numFmtId="0" fontId="33" fillId="0" borderId="13"/>
    <xf numFmtId="0" fontId="25" fillId="0" borderId="3"/>
    <xf numFmtId="0" fontId="29" fillId="0" borderId="13">
      <alignment horizontal="center"/>
    </xf>
    <xf numFmtId="49" fontId="29" fillId="0" borderId="46">
      <alignment horizontal="center" vertical="center"/>
    </xf>
    <xf numFmtId="0" fontId="20" fillId="0" borderId="13">
      <alignment wrapText="1"/>
    </xf>
    <xf numFmtId="49" fontId="29" fillId="0" borderId="1">
      <alignment horizontal="left"/>
    </xf>
    <xf numFmtId="49" fontId="29" fillId="0" borderId="30">
      <alignment horizontal="center" vertical="center"/>
    </xf>
    <xf numFmtId="0" fontId="33" fillId="0" borderId="2"/>
    <xf numFmtId="49" fontId="29" fillId="0" borderId="40">
      <alignment horizontal="center" vertical="center"/>
    </xf>
    <xf numFmtId="49" fontId="23" fillId="0" borderId="30">
      <alignment horizontal="center" vertical="center"/>
    </xf>
    <xf numFmtId="0" fontId="29" fillId="0" borderId="46">
      <alignment horizontal="center" vertical="center"/>
    </xf>
    <xf numFmtId="0" fontId="29" fillId="0" borderId="30">
      <alignment horizontal="center" vertical="center"/>
    </xf>
    <xf numFmtId="0" fontId="20" fillId="0" borderId="16">
      <alignment wrapText="1"/>
    </xf>
    <xf numFmtId="0" fontId="29" fillId="0" borderId="2">
      <alignment horizontal="center"/>
    </xf>
    <xf numFmtId="49" fontId="29" fillId="0" borderId="57">
      <alignment horizontal="center" vertical="center"/>
    </xf>
    <xf numFmtId="0" fontId="20" fillId="0" borderId="2">
      <alignment wrapText="1"/>
    </xf>
    <xf numFmtId="0" fontId="23" fillId="0" borderId="20">
      <alignment horizontal="center" vertical="center"/>
    </xf>
    <xf numFmtId="49" fontId="29" fillId="0" borderId="2">
      <alignment horizontal="center" wrapText="1"/>
    </xf>
    <xf numFmtId="49" fontId="29" fillId="0" borderId="13">
      <alignment horizontal="center"/>
    </xf>
    <xf numFmtId="49" fontId="29" fillId="0" borderId="57">
      <alignment horizontal="center" vertical="center" wrapText="1"/>
    </xf>
    <xf numFmtId="0" fontId="29" fillId="0" borderId="40">
      <alignment horizontal="center" vertical="center"/>
    </xf>
    <xf numFmtId="4" fontId="29" fillId="0" borderId="1">
      <alignment horizontal="right"/>
    </xf>
    <xf numFmtId="49" fontId="29" fillId="0" borderId="40">
      <alignment horizontal="center" wrapText="1"/>
    </xf>
    <xf numFmtId="0" fontId="23" fillId="0" borderId="1">
      <alignment horizontal="center"/>
    </xf>
    <xf numFmtId="49" fontId="23" fillId="0" borderId="30">
      <alignment horizontal="center" vertical="center" wrapText="1"/>
    </xf>
    <xf numFmtId="0" fontId="23" fillId="0" borderId="13">
      <alignment horizontal="center" vertical="center" textRotation="90"/>
    </xf>
    <xf numFmtId="49" fontId="29" fillId="0" borderId="2">
      <alignment horizontal="left" vertical="center" wrapText="1" indent="3"/>
    </xf>
    <xf numFmtId="0" fontId="26" fillId="0" borderId="15"/>
    <xf numFmtId="4" fontId="29" fillId="0" borderId="56">
      <alignment horizontal="right"/>
    </xf>
    <xf numFmtId="0" fontId="23" fillId="0" borderId="2">
      <alignment horizontal="center" vertical="center" textRotation="90" wrapText="1"/>
    </xf>
    <xf numFmtId="49" fontId="29" fillId="0" borderId="55">
      <alignment horizontal="center" vertical="center" wrapText="1"/>
    </xf>
    <xf numFmtId="4" fontId="29" fillId="0" borderId="1">
      <alignment horizontal="right" shrinkToFit="1"/>
    </xf>
    <xf numFmtId="49" fontId="32" fillId="0" borderId="42">
      <alignment horizontal="left" vertical="center" wrapText="1"/>
    </xf>
    <xf numFmtId="0" fontId="29" fillId="0" borderId="27">
      <alignment horizontal="center" vertical="top"/>
    </xf>
    <xf numFmtId="0" fontId="29" fillId="0" borderId="25">
      <alignment horizontal="left" wrapText="1"/>
    </xf>
    <xf numFmtId="49" fontId="29" fillId="0" borderId="54">
      <alignment horizontal="left" vertical="center" wrapText="1" indent="3"/>
    </xf>
    <xf numFmtId="49" fontId="29" fillId="0" borderId="1">
      <alignment horizontal="center" vertical="center" wrapText="1"/>
    </xf>
    <xf numFmtId="49" fontId="29" fillId="0" borderId="53">
      <alignment horizontal="left" vertical="center" wrapText="1" indent="3"/>
    </xf>
    <xf numFmtId="49" fontId="29" fillId="0" borderId="1">
      <alignment horizontal="left" vertical="center" wrapText="1" indent="3"/>
    </xf>
    <xf numFmtId="4" fontId="29" fillId="0" borderId="52">
      <alignment horizontal="right"/>
    </xf>
    <xf numFmtId="49" fontId="29" fillId="0" borderId="51">
      <alignment horizontal="left" vertical="center" wrapText="1" indent="3"/>
    </xf>
    <xf numFmtId="0" fontId="29" fillId="0" borderId="1">
      <alignment vertical="center"/>
    </xf>
    <xf numFmtId="0" fontId="27" fillId="0" borderId="8"/>
    <xf numFmtId="49" fontId="29" fillId="0" borderId="2">
      <alignment horizontal="left"/>
    </xf>
    <xf numFmtId="0" fontId="29" fillId="0" borderId="26">
      <alignment horizontal="center" vertical="center"/>
    </xf>
    <xf numFmtId="0" fontId="29" fillId="0" borderId="22"/>
    <xf numFmtId="4" fontId="29" fillId="0" borderId="15">
      <alignment horizontal="right"/>
    </xf>
    <xf numFmtId="49" fontId="23" fillId="0" borderId="20">
      <alignment horizontal="center"/>
    </xf>
    <xf numFmtId="0" fontId="23" fillId="0" borderId="40">
      <alignment horizontal="center" vertical="center"/>
    </xf>
    <xf numFmtId="0" fontId="29" fillId="0" borderId="29"/>
    <xf numFmtId="49" fontId="29" fillId="0" borderId="15">
      <alignment horizontal="center" vertical="center" wrapText="1"/>
    </xf>
    <xf numFmtId="0" fontId="23" fillId="0" borderId="41"/>
    <xf numFmtId="49" fontId="32" fillId="0" borderId="48">
      <alignment horizontal="left" vertical="center" wrapText="1"/>
    </xf>
    <xf numFmtId="49" fontId="29" fillId="0" borderId="50">
      <alignment horizontal="left" vertical="center" wrapText="1" indent="2"/>
    </xf>
    <xf numFmtId="49" fontId="29" fillId="0" borderId="13">
      <alignment horizontal="left" vertical="center" wrapText="1" indent="3"/>
    </xf>
    <xf numFmtId="49" fontId="29" fillId="0" borderId="16">
      <alignment horizontal="center" vertical="top" wrapText="1"/>
    </xf>
    <xf numFmtId="0" fontId="23" fillId="0" borderId="13">
      <alignment horizontal="center" vertical="center" textRotation="90" wrapText="1"/>
    </xf>
    <xf numFmtId="4" fontId="29" fillId="0" borderId="49">
      <alignment horizontal="right"/>
    </xf>
    <xf numFmtId="4" fontId="29" fillId="0" borderId="47">
      <alignment horizontal="right"/>
    </xf>
    <xf numFmtId="0" fontId="29" fillId="0" borderId="32">
      <alignment horizontal="left" wrapText="1" indent="1"/>
    </xf>
    <xf numFmtId="49" fontId="23" fillId="0" borderId="20">
      <alignment horizontal="center" vertical="center" wrapText="1"/>
    </xf>
    <xf numFmtId="0" fontId="26" fillId="0" borderId="39"/>
    <xf numFmtId="0" fontId="29" fillId="0" borderId="1">
      <alignment horizontal="center" wrapText="1"/>
    </xf>
    <xf numFmtId="0" fontId="32" fillId="0" borderId="48">
      <alignment horizontal="left" vertical="center" wrapText="1"/>
    </xf>
    <xf numFmtId="0" fontId="26" fillId="0" borderId="27"/>
    <xf numFmtId="49" fontId="29" fillId="0" borderId="27">
      <alignment horizontal="center" vertical="center" wrapText="1"/>
    </xf>
    <xf numFmtId="4" fontId="29" fillId="0" borderId="2">
      <alignment horizontal="right"/>
    </xf>
    <xf numFmtId="4" fontId="29" fillId="0" borderId="4">
      <alignment horizontal="right"/>
    </xf>
    <xf numFmtId="0" fontId="29" fillId="0" borderId="28">
      <alignment horizontal="left" wrapText="1"/>
    </xf>
    <xf numFmtId="0" fontId="23" fillId="0" borderId="16">
      <alignment horizontal="center" vertical="center" textRotation="90"/>
    </xf>
    <xf numFmtId="0" fontId="29" fillId="0" borderId="16">
      <alignment horizontal="center" vertical="top"/>
    </xf>
    <xf numFmtId="0" fontId="29" fillId="0" borderId="59"/>
    <xf numFmtId="0" fontId="29" fillId="0" borderId="58"/>
    <xf numFmtId="49" fontId="29" fillId="0" borderId="39">
      <alignment horizontal="center"/>
    </xf>
    <xf numFmtId="49" fontId="29" fillId="0" borderId="46">
      <alignment horizontal="center" vertical="center" wrapText="1"/>
    </xf>
    <xf numFmtId="0" fontId="29" fillId="0" borderId="16">
      <alignment horizontal="center" vertical="top" wrapText="1"/>
    </xf>
    <xf numFmtId="49" fontId="29" fillId="0" borderId="18">
      <alignment horizontal="center"/>
    </xf>
    <xf numFmtId="0" fontId="29" fillId="0" borderId="39"/>
    <xf numFmtId="49" fontId="29" fillId="0" borderId="2">
      <alignment horizontal="center" vertical="center" wrapText="1"/>
    </xf>
    <xf numFmtId="0" fontId="32" fillId="0" borderId="41">
      <alignment horizontal="left" vertical="center" wrapText="1"/>
    </xf>
    <xf numFmtId="49" fontId="29" fillId="0" borderId="45">
      <alignment horizontal="left" vertical="center" wrapText="1" indent="3"/>
    </xf>
    <xf numFmtId="49" fontId="29" fillId="0" borderId="30">
      <alignment horizontal="center" vertical="center" wrapText="1"/>
    </xf>
    <xf numFmtId="49" fontId="29" fillId="0" borderId="42">
      <alignment horizontal="left" vertical="center" wrapText="1" indent="3"/>
    </xf>
    <xf numFmtId="49" fontId="29" fillId="0" borderId="40">
      <alignment horizontal="center" vertical="center" wrapText="1"/>
    </xf>
    <xf numFmtId="49" fontId="29" fillId="0" borderId="44">
      <alignment horizontal="left" vertical="center" wrapText="1" indent="3"/>
    </xf>
    <xf numFmtId="4" fontId="29" fillId="0" borderId="39">
      <alignment horizontal="right"/>
    </xf>
    <xf numFmtId="4" fontId="29" fillId="0" borderId="27">
      <alignment horizontal="right"/>
    </xf>
    <xf numFmtId="0" fontId="29" fillId="0" borderId="27"/>
    <xf numFmtId="49" fontId="29" fillId="0" borderId="26">
      <alignment horizontal="center" vertical="center" wrapText="1"/>
    </xf>
    <xf numFmtId="49" fontId="29" fillId="0" borderId="43">
      <alignment horizontal="left" vertical="center" wrapText="1" indent="2"/>
    </xf>
    <xf numFmtId="0" fontId="23" fillId="0" borderId="17">
      <alignment horizontal="center" vertical="center" textRotation="90" wrapText="1"/>
    </xf>
    <xf numFmtId="0" fontId="29" fillId="0" borderId="28">
      <alignment horizontal="left" wrapText="1" indent="2"/>
    </xf>
    <xf numFmtId="0" fontId="29" fillId="0" borderId="34">
      <alignment horizontal="left" wrapText="1" indent="1"/>
    </xf>
    <xf numFmtId="0" fontId="26" fillId="0" borderId="2"/>
    <xf numFmtId="0" fontId="29" fillId="0" borderId="25">
      <alignment horizontal="left" wrapText="1" indent="2"/>
    </xf>
    <xf numFmtId="0" fontId="23" fillId="0" borderId="17">
      <alignment horizontal="center" vertical="center" textRotation="90"/>
    </xf>
    <xf numFmtId="0" fontId="26" fillId="0" borderId="13"/>
    <xf numFmtId="0" fontId="23" fillId="0" borderId="2"/>
    <xf numFmtId="0" fontId="23" fillId="0" borderId="2">
      <alignment horizontal="center" vertical="center" textRotation="90"/>
    </xf>
    <xf numFmtId="49" fontId="29" fillId="0" borderId="40">
      <alignment horizontal="center"/>
    </xf>
    <xf numFmtId="0" fontId="26" fillId="3" borderId="1"/>
    <xf numFmtId="0" fontId="27" fillId="0" borderId="1"/>
    <xf numFmtId="0" fontId="27" fillId="0" borderId="1"/>
    <xf numFmtId="0" fontId="27" fillId="0" borderId="1"/>
    <xf numFmtId="0" fontId="23" fillId="0" borderId="9">
      <alignment horizontal="left" wrapText="1"/>
    </xf>
    <xf numFmtId="4" fontId="29" fillId="0" borderId="33">
      <alignment horizontal="right"/>
    </xf>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27" fillId="0" borderId="1"/>
    <xf numFmtId="0" fontId="27" fillId="0" borderId="1"/>
    <xf numFmtId="0" fontId="26" fillId="3" borderId="1"/>
    <xf numFmtId="0" fontId="27" fillId="0" borderId="1"/>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27" fillId="0" borderId="1"/>
    <xf numFmtId="0" fontId="27" fillId="0" borderId="1"/>
    <xf numFmtId="0" fontId="26" fillId="3" borderId="1"/>
    <xf numFmtId="0" fontId="27" fillId="0" borderId="1"/>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27" fillId="0" borderId="1"/>
    <xf numFmtId="0" fontId="27" fillId="0" borderId="1"/>
    <xf numFmtId="0" fontId="26" fillId="3" borderId="1"/>
    <xf numFmtId="0" fontId="27" fillId="0" borderId="1"/>
    <xf numFmtId="0" fontId="18" fillId="0" borderId="1"/>
    <xf numFmtId="0" fontId="18" fillId="0" borderId="1"/>
    <xf numFmtId="0" fontId="1" fillId="0" borderId="1"/>
    <xf numFmtId="0" fontId="1" fillId="0" borderId="1"/>
    <xf numFmtId="0" fontId="1" fillId="0" borderId="1"/>
    <xf numFmtId="0" fontId="29" fillId="0" borderId="22">
      <alignment horizontal="left" wrapText="1" indent="2"/>
    </xf>
    <xf numFmtId="49" fontId="29" fillId="0" borderId="16">
      <alignment horizontal="center"/>
    </xf>
    <xf numFmtId="0" fontId="1" fillId="0" borderId="1"/>
    <xf numFmtId="0" fontId="24" fillId="0" borderId="1">
      <alignment horizontal="center" wrapText="1"/>
    </xf>
    <xf numFmtId="0" fontId="25" fillId="0" borderId="2"/>
    <xf numFmtId="0" fontId="25" fillId="0" borderId="1"/>
    <xf numFmtId="0" fontId="24" fillId="0" borderId="1">
      <alignment horizontal="left" wrapText="1"/>
    </xf>
    <xf numFmtId="0" fontId="25" fillId="0" borderId="3"/>
    <xf numFmtId="0" fontId="29" fillId="0" borderId="4">
      <alignment horizontal="center"/>
    </xf>
    <xf numFmtId="0" fontId="26" fillId="0" borderId="5"/>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alignment horizontal="center"/>
    </xf>
    <xf numFmtId="0" fontId="29" fillId="0" borderId="6">
      <alignment horizontal="right"/>
    </xf>
    <xf numFmtId="164" fontId="29" fillId="0" borderId="9">
      <alignment horizontal="center"/>
    </xf>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0" fontId="29" fillId="0" borderId="9">
      <alignment horizontal="center"/>
    </xf>
    <xf numFmtId="49" fontId="29" fillId="0" borderId="14">
      <alignment horizontal="center"/>
    </xf>
    <xf numFmtId="0" fontId="27" fillId="0" borderId="1"/>
    <xf numFmtId="0" fontId="27" fillId="0" borderId="15"/>
    <xf numFmtId="49" fontId="29" fillId="0" borderId="4">
      <alignment horizontal="center" vertical="center" wrapText="1"/>
    </xf>
    <xf numFmtId="4" fontId="29" fillId="0" borderId="16">
      <alignment horizontal="right"/>
    </xf>
    <xf numFmtId="4" fontId="29" fillId="0" borderId="22">
      <alignment horizontal="right"/>
    </xf>
    <xf numFmtId="0" fontId="29" fillId="0" borderId="23">
      <alignment horizontal="left" wrapText="1"/>
    </xf>
    <xf numFmtId="49" fontId="29" fillId="0" borderId="27">
      <alignment horizontal="center"/>
    </xf>
    <xf numFmtId="49" fontId="29" fillId="0" borderId="39">
      <alignment horizontal="center"/>
    </xf>
    <xf numFmtId="0" fontId="29" fillId="0" borderId="28">
      <alignment horizontal="left" wrapText="1" indent="1"/>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49" fontId="29" fillId="0" borderId="1">
      <alignment horizontal="center"/>
    </xf>
    <xf numFmtId="0" fontId="29" fillId="0" borderId="2">
      <alignment horizontal="left"/>
    </xf>
    <xf numFmtId="49" fontId="29" fillId="0" borderId="2"/>
    <xf numFmtId="0" fontId="29" fillId="0" borderId="2"/>
    <xf numFmtId="0" fontId="26"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0" fontId="29" fillId="0" borderId="25">
      <alignment horizontal="left" wrapText="1"/>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49" fontId="29" fillId="0" borderId="18">
      <alignment horizontal="center"/>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3" fillId="0" borderId="17">
      <alignment horizontal="center" vertical="center" textRotation="90" wrapText="1"/>
    </xf>
    <xf numFmtId="0" fontId="29" fillId="0" borderId="16">
      <alignment horizontal="center" vertical="top" wrapText="1"/>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3" fillId="0" borderId="20">
      <alignment horizontal="center" vertical="center" wrapText="1"/>
    </xf>
    <xf numFmtId="0" fontId="29" fillId="0" borderId="39"/>
    <xf numFmtId="0" fontId="23" fillId="0" borderId="13">
      <alignment horizontal="center" vertical="center" textRotation="90"/>
    </xf>
    <xf numFmtId="0" fontId="23" fillId="0" borderId="2">
      <alignment horizontal="center" vertical="center" textRotation="90"/>
    </xf>
    <xf numFmtId="0" fontId="23" fillId="0" borderId="17">
      <alignment horizontal="center" vertical="center" textRotation="90"/>
    </xf>
    <xf numFmtId="49" fontId="32" fillId="0" borderId="41">
      <alignment horizontal="left" vertical="center" wrapText="1"/>
    </xf>
    <xf numFmtId="0" fontId="23" fillId="0" borderId="16">
      <alignment horizontal="center" vertical="center" textRotation="90"/>
    </xf>
    <xf numFmtId="0" fontId="23" fillId="0" borderId="20">
      <alignment horizontal="center" vertical="center"/>
    </xf>
    <xf numFmtId="0" fontId="29" fillId="0" borderId="42">
      <alignment horizontal="left" vertical="center" wrapText="1"/>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5">
      <alignment horizontal="left" vertical="center" wrapText="1"/>
    </xf>
    <xf numFmtId="0" fontId="23" fillId="0" borderId="30">
      <alignment horizontal="center" vertical="center"/>
    </xf>
    <xf numFmtId="0" fontId="29" fillId="0" borderId="46">
      <alignment horizontal="center" vertical="center"/>
    </xf>
    <xf numFmtId="49" fontId="23" fillId="0" borderId="20">
      <alignment horizontal="center" vertical="center"/>
    </xf>
    <xf numFmtId="49" fontId="29" fillId="0" borderId="42">
      <alignment horizontal="left" vertical="center" wrapText="1"/>
    </xf>
    <xf numFmtId="49" fontId="29" fillId="0" borderId="26">
      <alignment horizontal="center" vertical="center"/>
    </xf>
    <xf numFmtId="49" fontId="29" fillId="0" borderId="40">
      <alignment horizontal="center" vertical="center"/>
    </xf>
    <xf numFmtId="49" fontId="29" fillId="0" borderId="30">
      <alignment horizontal="center" vertical="center"/>
    </xf>
    <xf numFmtId="49" fontId="29" fillId="0" borderId="45">
      <alignment horizontal="left" vertical="center" wrapText="1"/>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49" fontId="29" fillId="0" borderId="21">
      <alignment horizontal="center"/>
    </xf>
    <xf numFmtId="0" fontId="24" fillId="0" borderId="1">
      <alignment horizontal="center" wrapText="1"/>
    </xf>
    <xf numFmtId="0" fontId="25" fillId="0" borderId="2"/>
    <xf numFmtId="0" fontId="25" fillId="0" borderId="1"/>
    <xf numFmtId="0" fontId="29" fillId="0" borderId="13">
      <alignment horizontal="left"/>
    </xf>
    <xf numFmtId="0" fontId="24" fillId="0" borderId="1">
      <alignment horizontal="left" wrapText="1"/>
    </xf>
    <xf numFmtId="49" fontId="29" fillId="0" borderId="1"/>
    <xf numFmtId="0" fontId="29" fillId="0" borderId="25">
      <alignment horizontal="left" wrapText="1" indent="1"/>
    </xf>
    <xf numFmtId="0" fontId="25" fillId="0" borderId="3"/>
    <xf numFmtId="0" fontId="29" fillId="0" borderId="4">
      <alignment horizontal="center"/>
    </xf>
    <xf numFmtId="0" fontId="26" fillId="0" borderId="5"/>
    <xf numFmtId="49" fontId="29" fillId="0" borderId="5">
      <alignment horizontal="center"/>
    </xf>
    <xf numFmtId="0" fontId="27" fillId="0" borderId="15"/>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36">
      <alignment horizontal="center" wrapText="1"/>
    </xf>
    <xf numFmtId="0" fontId="29" fillId="0" borderId="1">
      <alignment horizontal="center"/>
    </xf>
    <xf numFmtId="0" fontId="29" fillId="0" borderId="6">
      <alignment horizontal="right"/>
    </xf>
    <xf numFmtId="164" fontId="29" fillId="0" borderId="9">
      <alignment horizontal="center"/>
    </xf>
    <xf numFmtId="49" fontId="29" fillId="0" borderId="16">
      <alignment horizontal="center" vertical="center" wrapText="1"/>
    </xf>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4" fontId="29" fillId="0" borderId="22">
      <alignment horizontal="right"/>
    </xf>
    <xf numFmtId="0" fontId="29" fillId="0" borderId="35"/>
    <xf numFmtId="0" fontId="29" fillId="0" borderId="9">
      <alignment horizontal="center"/>
    </xf>
    <xf numFmtId="49" fontId="29" fillId="0" borderId="14">
      <alignment horizontal="center"/>
    </xf>
    <xf numFmtId="0" fontId="27" fillId="0" borderId="15"/>
    <xf numFmtId="49" fontId="29" fillId="0" borderId="14">
      <alignment horizontal="center"/>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4" fontId="29" fillId="0" borderId="16">
      <alignment horizontal="right"/>
    </xf>
    <xf numFmtId="49" fontId="29" fillId="0" borderId="27">
      <alignment horizontal="center"/>
    </xf>
    <xf numFmtId="4" fontId="29" fillId="0" borderId="24">
      <alignment horizontal="right"/>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49" fontId="29" fillId="0" borderId="26">
      <alignment horizontal="center" wrapText="1"/>
    </xf>
    <xf numFmtId="4" fontId="29" fillId="0" borderId="21">
      <alignment horizontal="right"/>
    </xf>
    <xf numFmtId="49" fontId="29" fillId="0" borderId="1">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4" fontId="29" fillId="0" borderId="18">
      <alignment horizontal="right"/>
    </xf>
    <xf numFmtId="0" fontId="23" fillId="0" borderId="31">
      <alignment horizontal="left" wrapText="1"/>
    </xf>
    <xf numFmtId="4" fontId="29" fillId="0" borderId="38">
      <alignment horizontal="right"/>
    </xf>
    <xf numFmtId="0" fontId="29" fillId="0" borderId="31">
      <alignment horizontal="left" wrapText="1" indent="2"/>
    </xf>
    <xf numFmtId="49" fontId="29" fillId="0" borderId="13"/>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49" fontId="29" fillId="0" borderId="16">
      <alignment horizontal="center" vertical="top" wrapText="1"/>
    </xf>
    <xf numFmtId="0" fontId="23" fillId="0" borderId="41"/>
    <xf numFmtId="49" fontId="23" fillId="0" borderId="20">
      <alignment horizontal="center"/>
    </xf>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9" fontId="29" fillId="0" borderId="50">
      <alignment horizontal="left" vertical="center" wrapText="1" indent="2"/>
    </xf>
    <xf numFmtId="49" fontId="29" fillId="0" borderId="51">
      <alignment horizontal="left" vertical="center" wrapText="1" indent="3"/>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49" fontId="29" fillId="0" borderId="57">
      <alignment horizontal="center" vertical="center" wrapText="1"/>
    </xf>
    <xf numFmtId="0" fontId="29" fillId="0" borderId="58"/>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13">
      <alignment horizontal="center"/>
    </xf>
    <xf numFmtId="0" fontId="20" fillId="0" borderId="2">
      <alignment wrapText="1"/>
    </xf>
    <xf numFmtId="0" fontId="20" fillId="0" borderId="13">
      <alignment wrapText="1"/>
    </xf>
    <xf numFmtId="49" fontId="29" fillId="0" borderId="9">
      <alignment horizontal="center"/>
    </xf>
    <xf numFmtId="0" fontId="29" fillId="0" borderId="19">
      <alignment horizontal="left" wrapText="1"/>
    </xf>
    <xf numFmtId="0" fontId="29" fillId="0" borderId="28">
      <alignment horizontal="left" wrapText="1" indent="1"/>
    </xf>
    <xf numFmtId="49" fontId="29" fillId="0" borderId="29">
      <alignment horizontal="center"/>
    </xf>
    <xf numFmtId="49" fontId="29" fillId="0" borderId="20">
      <alignment horizontal="center" wrapText="1"/>
    </xf>
    <xf numFmtId="0" fontId="29" fillId="0" borderId="1">
      <alignment horizontal="left" wrapText="1"/>
    </xf>
    <xf numFmtId="49" fontId="29" fillId="0" borderId="37">
      <alignment horizontal="center" wrapText="1"/>
    </xf>
    <xf numFmtId="49" fontId="29" fillId="0" borderId="4">
      <alignment horizontal="center" vertical="center" wrapText="1"/>
    </xf>
    <xf numFmtId="49" fontId="29" fillId="0" borderId="21">
      <alignment horizontal="center" wrapText="1"/>
    </xf>
    <xf numFmtId="49" fontId="29" fillId="0" borderId="1">
      <alignment horizontal="center" wrapText="1"/>
    </xf>
    <xf numFmtId="49" fontId="29" fillId="0" borderId="18">
      <alignment horizontal="center" vertical="center" wrapText="1"/>
    </xf>
    <xf numFmtId="49" fontId="29" fillId="0" borderId="17">
      <alignment horizontal="center" vertical="center" wrapText="1"/>
    </xf>
    <xf numFmtId="0" fontId="29" fillId="0" borderId="23">
      <alignment horizontal="left" wrapText="1"/>
    </xf>
    <xf numFmtId="0" fontId="29" fillId="0" borderId="12"/>
    <xf numFmtId="0" fontId="29" fillId="0" borderId="12">
      <alignment wrapText="1"/>
    </xf>
    <xf numFmtId="0" fontId="29" fillId="0" borderId="31">
      <alignment horizontal="left" wrapText="1" indent="2"/>
    </xf>
    <xf numFmtId="49" fontId="29" fillId="0" borderId="16">
      <alignment horizontal="center"/>
    </xf>
    <xf numFmtId="49" fontId="29" fillId="0" borderId="22">
      <alignment horizontal="center"/>
    </xf>
    <xf numFmtId="0" fontId="29" fillId="0" borderId="32">
      <alignment horizontal="left" wrapText="1"/>
    </xf>
    <xf numFmtId="0" fontId="29" fillId="2" borderId="1"/>
    <xf numFmtId="49" fontId="29" fillId="0" borderId="30">
      <alignment horizontal="center"/>
    </xf>
    <xf numFmtId="0" fontId="29" fillId="0" borderId="9">
      <alignment horizontal="center"/>
    </xf>
    <xf numFmtId="49" fontId="29" fillId="0" borderId="11">
      <alignment horizontal="center"/>
    </xf>
    <xf numFmtId="164" fontId="29" fillId="0" borderId="9">
      <alignment horizontal="center"/>
    </xf>
    <xf numFmtId="49" fontId="29" fillId="0" borderId="30">
      <alignment horizontal="center" wrapText="1"/>
    </xf>
    <xf numFmtId="0" fontId="29" fillId="0" borderId="2"/>
    <xf numFmtId="0" fontId="29" fillId="2" borderId="15"/>
    <xf numFmtId="0" fontId="29" fillId="0" borderId="2">
      <alignment wrapText="1"/>
    </xf>
    <xf numFmtId="0" fontId="29" fillId="0" borderId="6">
      <alignment horizontal="right"/>
    </xf>
    <xf numFmtId="0" fontId="29" fillId="0" borderId="1">
      <alignment horizontal="center"/>
    </xf>
    <xf numFmtId="0" fontId="29" fillId="0" borderId="1"/>
    <xf numFmtId="0" fontId="29" fillId="0" borderId="34">
      <alignment horizontal="left" wrapText="1"/>
    </xf>
    <xf numFmtId="49" fontId="29" fillId="0" borderId="2"/>
    <xf numFmtId="0" fontId="29" fillId="0" borderId="15"/>
    <xf numFmtId="0" fontId="29" fillId="0" borderId="10">
      <alignment horizontal="center"/>
    </xf>
    <xf numFmtId="0" fontId="29" fillId="0" borderId="2">
      <alignment horizontal="left"/>
    </xf>
    <xf numFmtId="0" fontId="29" fillId="0" borderId="1">
      <alignment horizontal="right"/>
    </xf>
    <xf numFmtId="0" fontId="29" fillId="0" borderId="22">
      <alignment horizontal="left" wrapText="1" indent="2"/>
    </xf>
    <xf numFmtId="49" fontId="29" fillId="0" borderId="1">
      <alignment horizontal="right"/>
    </xf>
    <xf numFmtId="0" fontId="30" fillId="0" borderId="1">
      <alignment horizontal="center" vertical="top"/>
    </xf>
    <xf numFmtId="49" fontId="26" fillId="0" borderId="1"/>
    <xf numFmtId="0" fontId="24" fillId="0" borderId="1">
      <alignment horizontal="left" wrapText="1"/>
    </xf>
    <xf numFmtId="0" fontId="26" fillId="0" borderId="8"/>
    <xf numFmtId="0" fontId="28" fillId="0" borderId="1"/>
    <xf numFmtId="0" fontId="26" fillId="0" borderId="1"/>
    <xf numFmtId="0" fontId="25" fillId="0" borderId="2"/>
    <xf numFmtId="0" fontId="29" fillId="0" borderId="1">
      <alignment horizontal="left"/>
    </xf>
    <xf numFmtId="0" fontId="24" fillId="0" borderId="1">
      <alignment horizontal="center" wrapText="1"/>
    </xf>
    <xf numFmtId="49" fontId="26" fillId="0" borderId="7">
      <alignment horizontal="center"/>
    </xf>
    <xf numFmtId="0" fontId="26" fillId="0" borderId="5"/>
    <xf numFmtId="49" fontId="31" fillId="0" borderId="6">
      <alignment horizontal="right"/>
    </xf>
    <xf numFmtId="0" fontId="29" fillId="0" borderId="4">
      <alignment horizontal="center"/>
    </xf>
    <xf numFmtId="0" fontId="27" fillId="0" borderId="1"/>
    <xf numFmtId="0" fontId="25" fillId="0" borderId="1"/>
    <xf numFmtId="0" fontId="23" fillId="0" borderId="1"/>
    <xf numFmtId="0" fontId="33" fillId="0" borderId="13"/>
    <xf numFmtId="0" fontId="25" fillId="0" borderId="3"/>
    <xf numFmtId="0" fontId="29" fillId="0" borderId="13">
      <alignment horizontal="center"/>
    </xf>
    <xf numFmtId="49" fontId="29" fillId="0" borderId="46">
      <alignment horizontal="center" vertical="center"/>
    </xf>
    <xf numFmtId="0" fontId="20" fillId="0" borderId="13">
      <alignment wrapText="1"/>
    </xf>
    <xf numFmtId="49" fontId="29" fillId="0" borderId="1">
      <alignment horizontal="left"/>
    </xf>
    <xf numFmtId="49" fontId="29" fillId="0" borderId="30">
      <alignment horizontal="center" vertical="center"/>
    </xf>
    <xf numFmtId="0" fontId="33" fillId="0" borderId="2"/>
    <xf numFmtId="49" fontId="29" fillId="0" borderId="40">
      <alignment horizontal="center" vertical="center"/>
    </xf>
    <xf numFmtId="49" fontId="23" fillId="0" borderId="30">
      <alignment horizontal="center" vertical="center"/>
    </xf>
    <xf numFmtId="0" fontId="29" fillId="0" borderId="46">
      <alignment horizontal="center" vertical="center"/>
    </xf>
    <xf numFmtId="0" fontId="29" fillId="0" borderId="30">
      <alignment horizontal="center" vertical="center"/>
    </xf>
    <xf numFmtId="0" fontId="20" fillId="0" borderId="16">
      <alignment wrapText="1"/>
    </xf>
    <xf numFmtId="0" fontId="29" fillId="0" borderId="2">
      <alignment horizontal="center"/>
    </xf>
    <xf numFmtId="49" fontId="29" fillId="0" borderId="57">
      <alignment horizontal="center" vertical="center"/>
    </xf>
    <xf numFmtId="0" fontId="20" fillId="0" borderId="2">
      <alignment wrapText="1"/>
    </xf>
    <xf numFmtId="0" fontId="23" fillId="0" borderId="20">
      <alignment horizontal="center" vertical="center"/>
    </xf>
    <xf numFmtId="49" fontId="29" fillId="0" borderId="2">
      <alignment horizontal="center" wrapText="1"/>
    </xf>
    <xf numFmtId="49" fontId="29" fillId="0" borderId="13">
      <alignment horizontal="center"/>
    </xf>
    <xf numFmtId="49" fontId="29" fillId="0" borderId="57">
      <alignment horizontal="center" vertical="center" wrapText="1"/>
    </xf>
    <xf numFmtId="0" fontId="29" fillId="0" borderId="40">
      <alignment horizontal="center" vertical="center"/>
    </xf>
    <xf numFmtId="4" fontId="29" fillId="0" borderId="1">
      <alignment horizontal="right"/>
    </xf>
    <xf numFmtId="49" fontId="29" fillId="0" borderId="40">
      <alignment horizontal="center" wrapText="1"/>
    </xf>
    <xf numFmtId="0" fontId="23" fillId="0" borderId="1">
      <alignment horizontal="center"/>
    </xf>
    <xf numFmtId="49" fontId="23" fillId="0" borderId="30">
      <alignment horizontal="center" vertical="center" wrapText="1"/>
    </xf>
    <xf numFmtId="0" fontId="23" fillId="0" borderId="13">
      <alignment horizontal="center" vertical="center" textRotation="90"/>
    </xf>
    <xf numFmtId="49" fontId="29" fillId="0" borderId="2">
      <alignment horizontal="left" vertical="center" wrapText="1" indent="3"/>
    </xf>
    <xf numFmtId="0" fontId="26" fillId="0" borderId="15"/>
    <xf numFmtId="4" fontId="29" fillId="0" borderId="56">
      <alignment horizontal="right"/>
    </xf>
    <xf numFmtId="0" fontId="23" fillId="0" borderId="2">
      <alignment horizontal="center" vertical="center" textRotation="90" wrapText="1"/>
    </xf>
    <xf numFmtId="49" fontId="29" fillId="0" borderId="55">
      <alignment horizontal="center" vertical="center" wrapText="1"/>
    </xf>
    <xf numFmtId="4" fontId="29" fillId="0" borderId="1">
      <alignment horizontal="right" shrinkToFit="1"/>
    </xf>
    <xf numFmtId="49" fontId="32" fillId="0" borderId="42">
      <alignment horizontal="left" vertical="center" wrapText="1"/>
    </xf>
    <xf numFmtId="0" fontId="29" fillId="0" borderId="27">
      <alignment horizontal="center" vertical="top"/>
    </xf>
    <xf numFmtId="0" fontId="29" fillId="0" borderId="25">
      <alignment horizontal="left" wrapText="1"/>
    </xf>
    <xf numFmtId="49" fontId="29" fillId="0" borderId="54">
      <alignment horizontal="left" vertical="center" wrapText="1" indent="3"/>
    </xf>
    <xf numFmtId="49" fontId="29" fillId="0" borderId="1">
      <alignment horizontal="center" vertical="center" wrapText="1"/>
    </xf>
    <xf numFmtId="49" fontId="29" fillId="0" borderId="53">
      <alignment horizontal="left" vertical="center" wrapText="1" indent="3"/>
    </xf>
    <xf numFmtId="49" fontId="29" fillId="0" borderId="1">
      <alignment horizontal="left" vertical="center" wrapText="1" indent="3"/>
    </xf>
    <xf numFmtId="4" fontId="29" fillId="0" borderId="52">
      <alignment horizontal="right"/>
    </xf>
    <xf numFmtId="49" fontId="29" fillId="0" borderId="51">
      <alignment horizontal="left" vertical="center" wrapText="1" indent="3"/>
    </xf>
    <xf numFmtId="0" fontId="29" fillId="0" borderId="1">
      <alignment vertical="center"/>
    </xf>
    <xf numFmtId="0" fontId="27" fillId="0" borderId="8"/>
    <xf numFmtId="49" fontId="29" fillId="0" borderId="2">
      <alignment horizontal="left"/>
    </xf>
    <xf numFmtId="0" fontId="29" fillId="0" borderId="26">
      <alignment horizontal="center" vertical="center"/>
    </xf>
    <xf numFmtId="0" fontId="29" fillId="0" borderId="22"/>
    <xf numFmtId="4" fontId="29" fillId="0" borderId="15">
      <alignment horizontal="right"/>
    </xf>
    <xf numFmtId="49" fontId="23" fillId="0" borderId="20">
      <alignment horizontal="center"/>
    </xf>
    <xf numFmtId="0" fontId="23" fillId="0" borderId="40">
      <alignment horizontal="center" vertical="center"/>
    </xf>
    <xf numFmtId="0" fontId="29" fillId="0" borderId="29"/>
    <xf numFmtId="49" fontId="29" fillId="0" borderId="15">
      <alignment horizontal="center" vertical="center" wrapText="1"/>
    </xf>
    <xf numFmtId="0" fontId="23" fillId="0" borderId="41"/>
    <xf numFmtId="49" fontId="32" fillId="0" borderId="48">
      <alignment horizontal="left" vertical="center" wrapText="1"/>
    </xf>
    <xf numFmtId="49" fontId="29" fillId="0" borderId="50">
      <alignment horizontal="left" vertical="center" wrapText="1" indent="2"/>
    </xf>
    <xf numFmtId="49" fontId="29" fillId="0" borderId="13">
      <alignment horizontal="left" vertical="center" wrapText="1" indent="3"/>
    </xf>
    <xf numFmtId="49" fontId="29" fillId="0" borderId="16">
      <alignment horizontal="center" vertical="top" wrapText="1"/>
    </xf>
    <xf numFmtId="0" fontId="23" fillId="0" borderId="13">
      <alignment horizontal="center" vertical="center" textRotation="90" wrapText="1"/>
    </xf>
    <xf numFmtId="4" fontId="29" fillId="0" borderId="49">
      <alignment horizontal="right"/>
    </xf>
    <xf numFmtId="4" fontId="29" fillId="0" borderId="47">
      <alignment horizontal="right"/>
    </xf>
    <xf numFmtId="0" fontId="29" fillId="0" borderId="32">
      <alignment horizontal="left" wrapText="1" indent="1"/>
    </xf>
    <xf numFmtId="49" fontId="23" fillId="0" borderId="20">
      <alignment horizontal="center" vertical="center" wrapText="1"/>
    </xf>
    <xf numFmtId="0" fontId="26" fillId="0" borderId="39"/>
    <xf numFmtId="0" fontId="29" fillId="0" borderId="1">
      <alignment horizontal="center" wrapText="1"/>
    </xf>
    <xf numFmtId="0" fontId="32" fillId="0" borderId="48">
      <alignment horizontal="left" vertical="center" wrapText="1"/>
    </xf>
    <xf numFmtId="0" fontId="26" fillId="0" borderId="27"/>
    <xf numFmtId="49" fontId="29" fillId="0" borderId="27">
      <alignment horizontal="center" vertical="center" wrapText="1"/>
    </xf>
    <xf numFmtId="4" fontId="29" fillId="0" borderId="2">
      <alignment horizontal="right"/>
    </xf>
    <xf numFmtId="4" fontId="29" fillId="0" borderId="4">
      <alignment horizontal="right"/>
    </xf>
    <xf numFmtId="0" fontId="29" fillId="0" borderId="28">
      <alignment horizontal="left" wrapText="1"/>
    </xf>
    <xf numFmtId="0" fontId="23" fillId="0" borderId="16">
      <alignment horizontal="center" vertical="center" textRotation="90"/>
    </xf>
    <xf numFmtId="0" fontId="29" fillId="0" borderId="16">
      <alignment horizontal="center" vertical="top"/>
    </xf>
    <xf numFmtId="0" fontId="29" fillId="0" borderId="59"/>
    <xf numFmtId="0" fontId="29" fillId="0" borderId="58"/>
    <xf numFmtId="49" fontId="29" fillId="0" borderId="39">
      <alignment horizontal="center"/>
    </xf>
    <xf numFmtId="49" fontId="29" fillId="0" borderId="46">
      <alignment horizontal="center" vertical="center" wrapText="1"/>
    </xf>
    <xf numFmtId="0" fontId="29" fillId="0" borderId="16">
      <alignment horizontal="center" vertical="top" wrapText="1"/>
    </xf>
    <xf numFmtId="49" fontId="29" fillId="0" borderId="18">
      <alignment horizontal="center"/>
    </xf>
    <xf numFmtId="0" fontId="29" fillId="0" borderId="39"/>
    <xf numFmtId="49" fontId="29" fillId="0" borderId="2">
      <alignment horizontal="center" vertical="center" wrapText="1"/>
    </xf>
    <xf numFmtId="0" fontId="32" fillId="0" borderId="41">
      <alignment horizontal="left" vertical="center" wrapText="1"/>
    </xf>
    <xf numFmtId="49" fontId="29" fillId="0" borderId="45">
      <alignment horizontal="left" vertical="center" wrapText="1" indent="3"/>
    </xf>
    <xf numFmtId="49" fontId="29" fillId="0" borderId="30">
      <alignment horizontal="center" vertical="center" wrapText="1"/>
    </xf>
    <xf numFmtId="49" fontId="29" fillId="0" borderId="42">
      <alignment horizontal="left" vertical="center" wrapText="1" indent="3"/>
    </xf>
    <xf numFmtId="49" fontId="29" fillId="0" borderId="40">
      <alignment horizontal="center" vertical="center" wrapText="1"/>
    </xf>
    <xf numFmtId="49" fontId="29" fillId="0" borderId="44">
      <alignment horizontal="left" vertical="center" wrapText="1" indent="3"/>
    </xf>
    <xf numFmtId="4" fontId="29" fillId="0" borderId="39">
      <alignment horizontal="right"/>
    </xf>
    <xf numFmtId="4" fontId="29" fillId="0" borderId="27">
      <alignment horizontal="right"/>
    </xf>
    <xf numFmtId="0" fontId="29" fillId="0" borderId="27"/>
    <xf numFmtId="49" fontId="29" fillId="0" borderId="26">
      <alignment horizontal="center" vertical="center" wrapText="1"/>
    </xf>
    <xf numFmtId="49" fontId="29" fillId="0" borderId="43">
      <alignment horizontal="left" vertical="center" wrapText="1" indent="2"/>
    </xf>
    <xf numFmtId="0" fontId="23" fillId="0" borderId="17">
      <alignment horizontal="center" vertical="center" textRotation="90" wrapText="1"/>
    </xf>
    <xf numFmtId="0" fontId="29" fillId="0" borderId="28">
      <alignment horizontal="left" wrapText="1" indent="2"/>
    </xf>
    <xf numFmtId="0" fontId="29" fillId="0" borderId="34">
      <alignment horizontal="left" wrapText="1" indent="1"/>
    </xf>
    <xf numFmtId="0" fontId="26" fillId="0" borderId="2"/>
    <xf numFmtId="0" fontId="29" fillId="0" borderId="25">
      <alignment horizontal="left" wrapText="1" indent="2"/>
    </xf>
    <xf numFmtId="0" fontId="23" fillId="0" borderId="17">
      <alignment horizontal="center" vertical="center" textRotation="90"/>
    </xf>
    <xf numFmtId="0" fontId="26" fillId="0" borderId="13"/>
    <xf numFmtId="0" fontId="23" fillId="0" borderId="2"/>
    <xf numFmtId="0" fontId="23" fillId="0" borderId="2">
      <alignment horizontal="center" vertical="center" textRotation="90"/>
    </xf>
    <xf numFmtId="49" fontId="29" fillId="0" borderId="40">
      <alignment horizontal="center"/>
    </xf>
    <xf numFmtId="0" fontId="26" fillId="3" borderId="1"/>
    <xf numFmtId="0" fontId="27" fillId="0" borderId="1"/>
    <xf numFmtId="0" fontId="27" fillId="0" borderId="1"/>
    <xf numFmtId="0" fontId="27" fillId="0" borderId="1"/>
    <xf numFmtId="0" fontId="23" fillId="0" borderId="9">
      <alignment horizontal="left" wrapText="1"/>
    </xf>
    <xf numFmtId="4" fontId="29" fillId="0" borderId="33">
      <alignment horizontal="right"/>
    </xf>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27" fillId="0" borderId="1"/>
    <xf numFmtId="0" fontId="27" fillId="0" borderId="1"/>
    <xf numFmtId="0" fontId="26" fillId="3" borderId="1"/>
    <xf numFmtId="0" fontId="27" fillId="0" borderId="1"/>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27" fillId="0" borderId="1"/>
    <xf numFmtId="0" fontId="27" fillId="0" borderId="1"/>
    <xf numFmtId="0" fontId="26" fillId="3" borderId="1"/>
    <xf numFmtId="0" fontId="27" fillId="0" borderId="1"/>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27" fillId="0" borderId="1"/>
    <xf numFmtId="0" fontId="27" fillId="0" borderId="1"/>
    <xf numFmtId="0" fontId="26" fillId="3" borderId="1"/>
    <xf numFmtId="0" fontId="27" fillId="0" borderId="1"/>
    <xf numFmtId="0" fontId="29" fillId="0" borderId="4">
      <alignment horizontal="center"/>
    </xf>
    <xf numFmtId="49" fontId="29" fillId="0" borderId="1">
      <alignment horizontal="right"/>
    </xf>
    <xf numFmtId="0" fontId="29" fillId="0" borderId="1">
      <alignment horizontal="center"/>
    </xf>
    <xf numFmtId="0" fontId="29" fillId="0" borderId="6">
      <alignment horizontal="right"/>
    </xf>
    <xf numFmtId="164" fontId="29" fillId="0" borderId="9">
      <alignment horizontal="center"/>
    </xf>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0" fontId="29" fillId="0" borderId="9">
      <alignment horizontal="center"/>
    </xf>
    <xf numFmtId="49" fontId="29" fillId="0" borderId="14">
      <alignment horizontal="center"/>
    </xf>
    <xf numFmtId="49" fontId="29" fillId="0" borderId="4">
      <alignment horizontal="center" vertical="center" wrapText="1"/>
    </xf>
    <xf numFmtId="4" fontId="29" fillId="0" borderId="16">
      <alignment horizontal="right"/>
    </xf>
    <xf numFmtId="4" fontId="29" fillId="0" borderId="22">
      <alignment horizontal="right"/>
    </xf>
    <xf numFmtId="0" fontId="29" fillId="0" borderId="23">
      <alignment horizontal="left" wrapText="1"/>
    </xf>
    <xf numFmtId="49" fontId="29" fillId="0" borderId="27">
      <alignment horizontal="center"/>
    </xf>
    <xf numFmtId="49" fontId="29" fillId="0" borderId="39">
      <alignment horizontal="center"/>
    </xf>
    <xf numFmtId="0" fontId="29" fillId="0" borderId="28">
      <alignment horizontal="left" wrapText="1" indent="1"/>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49" fontId="29" fillId="0" borderId="1">
      <alignment horizontal="center"/>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9" fillId="0" borderId="1">
      <alignment horizontal="center" wrapText="1"/>
    </xf>
    <xf numFmtId="49" fontId="29" fillId="0" borderId="2">
      <alignment horizontal="left"/>
    </xf>
    <xf numFmtId="0" fontId="29" fillId="0" borderId="25">
      <alignment horizontal="left" wrapText="1"/>
    </xf>
    <xf numFmtId="0" fontId="29" fillId="0" borderId="28">
      <alignment horizontal="left" wrapText="1"/>
    </xf>
    <xf numFmtId="0" fontId="29" fillId="0" borderId="32">
      <alignment horizontal="left" wrapText="1" indent="1"/>
    </xf>
    <xf numFmtId="49" fontId="29" fillId="0" borderId="40">
      <alignment horizontal="center" wrapText="1"/>
    </xf>
    <xf numFmtId="49" fontId="29" fillId="0" borderId="18">
      <alignment horizontal="center"/>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9" fillId="0" borderId="16">
      <alignment horizontal="center" vertical="top" wrapText="1"/>
    </xf>
    <xf numFmtId="0" fontId="29" fillId="0" borderId="16">
      <alignment horizontal="center" vertical="top"/>
    </xf>
    <xf numFmtId="49" fontId="29" fillId="0" borderId="16">
      <alignment horizontal="center" vertical="top"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49" fontId="29" fillId="0" borderId="46">
      <alignment horizontal="center" vertical="center" wrapText="1"/>
    </xf>
    <xf numFmtId="4" fontId="29" fillId="0" borderId="4">
      <alignment horizontal="right"/>
    </xf>
    <xf numFmtId="4" fontId="29" fillId="0" borderId="47">
      <alignment horizontal="right"/>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0" fontId="29" fillId="0" borderId="39"/>
    <xf numFmtId="0" fontId="29" fillId="0" borderId="42">
      <alignment horizontal="left" vertical="center" wrapText="1"/>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5">
      <alignment horizontal="left" vertical="center" wrapText="1"/>
    </xf>
    <xf numFmtId="0" fontId="29" fillId="0" borderId="46">
      <alignment horizontal="center" vertical="center"/>
    </xf>
    <xf numFmtId="49" fontId="29" fillId="0" borderId="42">
      <alignment horizontal="left" vertical="center" wrapText="1"/>
    </xf>
    <xf numFmtId="49" fontId="29" fillId="0" borderId="26">
      <alignment horizontal="center" vertical="center"/>
    </xf>
    <xf numFmtId="49" fontId="29" fillId="0" borderId="40">
      <alignment horizontal="center" vertical="center"/>
    </xf>
    <xf numFmtId="49" fontId="29" fillId="0" borderId="30">
      <alignment horizontal="center" vertical="center"/>
    </xf>
    <xf numFmtId="49" fontId="29" fillId="0" borderId="45">
      <alignment horizontal="left" vertical="center" wrapText="1"/>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9" fillId="0" borderId="4">
      <alignment horizontal="center"/>
    </xf>
    <xf numFmtId="0" fontId="27" fillId="0" borderId="15"/>
    <xf numFmtId="49" fontId="29" fillId="0" borderId="1">
      <alignment horizontal="right"/>
    </xf>
    <xf numFmtId="0" fontId="29" fillId="0" borderId="1">
      <alignment horizontal="center"/>
    </xf>
    <xf numFmtId="0" fontId="29" fillId="0" borderId="6">
      <alignment horizontal="right"/>
    </xf>
    <xf numFmtId="164" fontId="29" fillId="0" borderId="9">
      <alignment horizontal="center"/>
    </xf>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9">
      <alignment horizontal="center"/>
    </xf>
    <xf numFmtId="49" fontId="29" fillId="0" borderId="14">
      <alignment horizontal="center"/>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3" fillId="0" borderId="31">
      <alignment horizontal="left" wrapText="1"/>
    </xf>
    <xf numFmtId="0" fontId="29" fillId="0" borderId="31">
      <alignment horizontal="left" wrapText="1" indent="2"/>
    </xf>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9" fillId="0" borderId="1">
      <alignment horizontal="center" wrapText="1"/>
    </xf>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9" fillId="0" borderId="16">
      <alignment horizontal="center" vertical="top" wrapText="1"/>
    </xf>
    <xf numFmtId="49" fontId="29" fillId="0" borderId="16">
      <alignment horizontal="center" vertical="top"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49" fontId="29" fillId="0" borderId="46">
      <alignment horizontal="center" vertical="center" wrapText="1"/>
    </xf>
    <xf numFmtId="4" fontId="29" fillId="0" borderId="4">
      <alignment horizontal="right"/>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49" fontId="29" fillId="0" borderId="50">
      <alignment horizontal="left" vertical="center" wrapText="1" indent="2"/>
    </xf>
    <xf numFmtId="49" fontId="29" fillId="0" borderId="51">
      <alignment horizontal="left" vertical="center" wrapText="1" indent="3"/>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1">
      <alignment horizontal="right"/>
    </xf>
    <xf numFmtId="49" fontId="29" fillId="0" borderId="57">
      <alignment horizontal="center" vertical="center" wrapText="1"/>
    </xf>
    <xf numFmtId="0" fontId="29" fillId="0" borderId="58"/>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13">
      <alignment horizontal="center"/>
    </xf>
    <xf numFmtId="0" fontId="30" fillId="0" borderId="1">
      <alignment horizontal="center" vertical="top"/>
    </xf>
    <xf numFmtId="49" fontId="26" fillId="0" borderId="1"/>
    <xf numFmtId="0" fontId="24" fillId="0" borderId="1">
      <alignment horizontal="left" wrapText="1"/>
    </xf>
    <xf numFmtId="0" fontId="26" fillId="0" borderId="8"/>
    <xf numFmtId="0" fontId="28" fillId="0" borderId="1"/>
    <xf numFmtId="0" fontId="26" fillId="0" borderId="1"/>
    <xf numFmtId="0" fontId="25" fillId="0" borderId="2"/>
    <xf numFmtId="0" fontId="24" fillId="0" borderId="1">
      <alignment horizontal="center" wrapText="1"/>
    </xf>
    <xf numFmtId="49" fontId="26" fillId="0" borderId="7">
      <alignment horizontal="center"/>
    </xf>
    <xf numFmtId="0" fontId="26" fillId="0" borderId="5"/>
    <xf numFmtId="49" fontId="31" fillId="0" borderId="6">
      <alignment horizontal="right"/>
    </xf>
    <xf numFmtId="0" fontId="27" fillId="0" borderId="1"/>
    <xf numFmtId="0" fontId="25" fillId="0" borderId="1"/>
    <xf numFmtId="0" fontId="23" fillId="0" borderId="1"/>
    <xf numFmtId="0" fontId="33" fillId="0" borderId="13"/>
    <xf numFmtId="0" fontId="25" fillId="0" borderId="3"/>
    <xf numFmtId="0" fontId="20" fillId="0" borderId="13">
      <alignment wrapText="1"/>
    </xf>
    <xf numFmtId="0" fontId="33" fillId="0" borderId="2"/>
    <xf numFmtId="49" fontId="23" fillId="0" borderId="30">
      <alignment horizontal="center" vertical="center"/>
    </xf>
    <xf numFmtId="0" fontId="20" fillId="0" borderId="16">
      <alignment wrapText="1"/>
    </xf>
    <xf numFmtId="0" fontId="20" fillId="0" borderId="2">
      <alignment wrapText="1"/>
    </xf>
    <xf numFmtId="0" fontId="23" fillId="0" borderId="20">
      <alignment horizontal="center" vertical="center"/>
    </xf>
    <xf numFmtId="0" fontId="23" fillId="0" borderId="1">
      <alignment horizontal="center"/>
    </xf>
    <xf numFmtId="49" fontId="23" fillId="0" borderId="30">
      <alignment horizontal="center" vertical="center" wrapText="1"/>
    </xf>
    <xf numFmtId="0" fontId="23" fillId="0" borderId="13">
      <alignment horizontal="center" vertical="center" textRotation="90"/>
    </xf>
    <xf numFmtId="0" fontId="26" fillId="0" borderId="15"/>
    <xf numFmtId="0" fontId="23" fillId="0" borderId="2">
      <alignment horizontal="center" vertical="center" textRotation="90" wrapText="1"/>
    </xf>
    <xf numFmtId="49" fontId="32" fillId="0" borderId="42">
      <alignment horizontal="left" vertical="center" wrapText="1"/>
    </xf>
    <xf numFmtId="0" fontId="27" fillId="0" borderId="8"/>
    <xf numFmtId="49" fontId="23" fillId="0" borderId="20">
      <alignment horizontal="center"/>
    </xf>
    <xf numFmtId="0" fontId="23" fillId="0" borderId="40">
      <alignment horizontal="center" vertical="center"/>
    </xf>
    <xf numFmtId="0" fontId="23" fillId="0" borderId="41"/>
    <xf numFmtId="49" fontId="32" fillId="0" borderId="48">
      <alignment horizontal="left" vertical="center" wrapText="1"/>
    </xf>
    <xf numFmtId="0" fontId="23" fillId="0" borderId="13">
      <alignment horizontal="center" vertical="center" textRotation="90" wrapText="1"/>
    </xf>
    <xf numFmtId="49" fontId="23" fillId="0" borderId="20">
      <alignment horizontal="center" vertical="center" wrapText="1"/>
    </xf>
    <xf numFmtId="0" fontId="26" fillId="0" borderId="39"/>
    <xf numFmtId="0" fontId="32" fillId="0" borderId="48">
      <alignment horizontal="left" vertical="center" wrapText="1"/>
    </xf>
    <xf numFmtId="0" fontId="26" fillId="0" borderId="27"/>
    <xf numFmtId="0" fontId="23" fillId="0" borderId="16">
      <alignment horizontal="center" vertical="center" textRotation="90"/>
    </xf>
    <xf numFmtId="0" fontId="32" fillId="0" borderId="41">
      <alignment horizontal="left" vertical="center" wrapText="1"/>
    </xf>
    <xf numFmtId="0" fontId="23" fillId="0" borderId="17">
      <alignment horizontal="center" vertical="center" textRotation="90" wrapText="1"/>
    </xf>
    <xf numFmtId="0" fontId="26" fillId="0" borderId="2"/>
    <xf numFmtId="0" fontId="23" fillId="0" borderId="17">
      <alignment horizontal="center" vertical="center" textRotation="90"/>
    </xf>
    <xf numFmtId="0" fontId="26" fillId="0" borderId="13"/>
    <xf numFmtId="0" fontId="23" fillId="0" borderId="2"/>
    <xf numFmtId="0" fontId="23" fillId="0" borderId="2">
      <alignment horizontal="center" vertical="center" textRotation="90"/>
    </xf>
    <xf numFmtId="0" fontId="26" fillId="3" borderId="1"/>
    <xf numFmtId="0" fontId="27" fillId="0" borderId="1"/>
    <xf numFmtId="0" fontId="27" fillId="0" borderId="1"/>
    <xf numFmtId="0" fontId="27" fillId="0" borderId="1"/>
    <xf numFmtId="0" fontId="23" fillId="0" borderId="9">
      <alignment horizontal="left" wrapText="1"/>
    </xf>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27" fillId="0" borderId="1"/>
    <xf numFmtId="0" fontId="27" fillId="0" borderId="1"/>
    <xf numFmtId="0" fontId="26" fillId="3" borderId="1"/>
    <xf numFmtId="0" fontId="27" fillId="0" borderId="1"/>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27" fillId="0" borderId="1"/>
    <xf numFmtId="0" fontId="27" fillId="0" borderId="1"/>
    <xf numFmtId="0" fontId="26" fillId="3" borderId="1"/>
    <xf numFmtId="0" fontId="27" fillId="0" borderId="1"/>
  </cellStyleXfs>
  <cellXfs count="26">
    <xf numFmtId="0" fontId="0" fillId="0" borderId="0" xfId="0"/>
    <xf numFmtId="0" fontId="19" fillId="0" borderId="1" xfId="1" applyNumberFormat="1" applyFont="1" applyProtection="1"/>
    <xf numFmtId="0" fontId="21" fillId="0" borderId="1" xfId="5" applyNumberFormat="1" applyFont="1" applyProtection="1"/>
    <xf numFmtId="0" fontId="21" fillId="0" borderId="1" xfId="7" applyNumberFormat="1" applyFont="1" applyProtection="1"/>
    <xf numFmtId="0" fontId="22" fillId="0" borderId="0" xfId="0" applyFont="1" applyProtection="1">
      <protection locked="0"/>
    </xf>
    <xf numFmtId="0" fontId="21" fillId="0" borderId="1" xfId="12" applyNumberFormat="1" applyFont="1" applyProtection="1">
      <alignment horizontal="left"/>
    </xf>
    <xf numFmtId="0" fontId="21" fillId="0" borderId="1" xfId="19" applyNumberFormat="1" applyFont="1" applyProtection="1"/>
    <xf numFmtId="49" fontId="21" fillId="0" borderId="1" xfId="23" applyNumberFormat="1" applyFont="1" applyProtection="1"/>
    <xf numFmtId="0" fontId="21" fillId="2" borderId="1" xfId="59" applyNumberFormat="1" applyFont="1" applyProtection="1"/>
    <xf numFmtId="166" fontId="19" fillId="0" borderId="60" xfId="42" applyNumberFormat="1" applyFont="1" applyBorder="1" applyAlignment="1" applyProtection="1">
      <alignment horizontal="right" vertical="center"/>
    </xf>
    <xf numFmtId="49" fontId="21" fillId="0" borderId="60" xfId="55" applyNumberFormat="1" applyFont="1" applyBorder="1" applyAlignment="1" applyProtection="1">
      <alignment horizontal="center" vertical="center"/>
    </xf>
    <xf numFmtId="0" fontId="21" fillId="0" borderId="1" xfId="5" applyNumberFormat="1" applyFont="1" applyAlignment="1" applyProtection="1">
      <alignment horizontal="right" vertical="center"/>
    </xf>
    <xf numFmtId="49" fontId="19" fillId="0" borderId="60" xfId="55" applyNumberFormat="1" applyFont="1" applyBorder="1" applyAlignment="1" applyProtection="1">
      <alignment horizontal="center" vertical="center"/>
    </xf>
    <xf numFmtId="166" fontId="21" fillId="0" borderId="60" xfId="42" applyNumberFormat="1" applyFont="1" applyBorder="1" applyProtection="1">
      <alignment horizontal="right"/>
    </xf>
    <xf numFmtId="4" fontId="19" fillId="0" borderId="60" xfId="42" applyNumberFormat="1" applyFont="1" applyBorder="1" applyAlignment="1" applyProtection="1">
      <alignment horizontal="right" vertical="center"/>
    </xf>
    <xf numFmtId="0" fontId="21" fillId="0" borderId="1" xfId="57" applyNumberFormat="1" applyFont="1" applyBorder="1" applyProtection="1"/>
    <xf numFmtId="0" fontId="21" fillId="0" borderId="60" xfId="53" applyNumberFormat="1" applyFont="1" applyBorder="1" applyAlignment="1" applyProtection="1">
      <alignment horizontal="left" wrapText="1"/>
    </xf>
    <xf numFmtId="166" fontId="19" fillId="0" borderId="60" xfId="42" applyNumberFormat="1" applyFont="1" applyBorder="1" applyProtection="1">
      <alignment horizontal="right"/>
    </xf>
    <xf numFmtId="4" fontId="21" fillId="0" borderId="60" xfId="42" applyNumberFormat="1" applyFont="1" applyBorder="1" applyProtection="1">
      <alignment horizontal="right"/>
    </xf>
    <xf numFmtId="4" fontId="19" fillId="0" borderId="60" xfId="42" applyNumberFormat="1" applyFont="1" applyBorder="1" applyProtection="1">
      <alignment horizontal="right"/>
    </xf>
    <xf numFmtId="0" fontId="19" fillId="0" borderId="60" xfId="53" applyNumberFormat="1" applyFont="1" applyBorder="1" applyAlignment="1" applyProtection="1">
      <alignment horizontal="left" wrapText="1"/>
    </xf>
    <xf numFmtId="49" fontId="22" fillId="0" borderId="60" xfId="379" applyNumberFormat="1" applyFont="1" applyFill="1" applyBorder="1" applyAlignment="1">
      <alignment horizontal="center" vertical="center" wrapText="1"/>
    </xf>
    <xf numFmtId="49" fontId="19" fillId="0" borderId="60" xfId="41" applyNumberFormat="1" applyFont="1" applyBorder="1" applyAlignment="1" applyProtection="1">
      <alignment horizontal="left" vertical="center"/>
    </xf>
    <xf numFmtId="0" fontId="39" fillId="0" borderId="1" xfId="12" applyNumberFormat="1" applyFont="1" applyAlignment="1" applyProtection="1">
      <alignment horizontal="center" vertical="center" wrapText="1"/>
    </xf>
    <xf numFmtId="4" fontId="40" fillId="0" borderId="61" xfId="1440" applyNumberFormat="1" applyFont="1" applyFill="1" applyBorder="1" applyAlignment="1">
      <alignment horizontal="center" vertical="center" wrapText="1"/>
    </xf>
    <xf numFmtId="4" fontId="22" fillId="0" borderId="61" xfId="1440" applyNumberFormat="1" applyFont="1" applyFill="1" applyBorder="1" applyAlignment="1">
      <alignment horizontal="center" vertical="center" wrapText="1"/>
    </xf>
  </cellXfs>
  <cellStyles count="3069">
    <cellStyle name="br" xfId="181"/>
    <cellStyle name="br 2" xfId="546"/>
    <cellStyle name="br 3" xfId="367"/>
    <cellStyle name="col" xfId="180"/>
    <cellStyle name="col 2" xfId="545"/>
    <cellStyle name="col 3" xfId="366"/>
    <cellStyle name="style0" xfId="182"/>
    <cellStyle name="style0 2" xfId="887"/>
    <cellStyle name="style0 2 2" xfId="2703"/>
    <cellStyle name="style0 2 3" xfId="1905"/>
    <cellStyle name="style0 3" xfId="1068"/>
    <cellStyle name="style0 3 2" xfId="2883"/>
    <cellStyle name="style0 3 3" xfId="2086"/>
    <cellStyle name="style0 4" xfId="1250"/>
    <cellStyle name="style0 4 2" xfId="3065"/>
    <cellStyle name="style0 4 3" xfId="2268"/>
    <cellStyle name="style0 5" xfId="1432"/>
    <cellStyle name="style0 5 2" xfId="2450"/>
    <cellStyle name="style0 6" xfId="547"/>
    <cellStyle name="style0 7" xfId="368"/>
    <cellStyle name="td" xfId="183"/>
    <cellStyle name="td 2" xfId="886"/>
    <cellStyle name="td 2 2" xfId="2702"/>
    <cellStyle name="td 2 3" xfId="1904"/>
    <cellStyle name="td 3" xfId="1069"/>
    <cellStyle name="td 3 2" xfId="2884"/>
    <cellStyle name="td 3 3" xfId="2087"/>
    <cellStyle name="td 4" xfId="1251"/>
    <cellStyle name="td 4 2" xfId="3066"/>
    <cellStyle name="td 4 3" xfId="2269"/>
    <cellStyle name="td 5" xfId="1433"/>
    <cellStyle name="td 5 2" xfId="2451"/>
    <cellStyle name="td 6" xfId="548"/>
    <cellStyle name="td 7" xfId="369"/>
    <cellStyle name="tr" xfId="179"/>
    <cellStyle name="tr 2" xfId="544"/>
    <cellStyle name="tr 3" xfId="365"/>
    <cellStyle name="xl100" xfId="64"/>
    <cellStyle name="xl100 2" xfId="614"/>
    <cellStyle name="xl100 2 2" xfId="2586"/>
    <cellStyle name="xl100 2 3" xfId="1650"/>
    <cellStyle name="xl100 3" xfId="754"/>
    <cellStyle name="xl100 3 2" xfId="1772"/>
    <cellStyle name="xl100 4" xfId="953"/>
    <cellStyle name="xl100 4 2" xfId="2768"/>
    <cellStyle name="xl100 4 3" xfId="1971"/>
    <cellStyle name="xl100 5" xfId="1135"/>
    <cellStyle name="xl100 5 2" xfId="2950"/>
    <cellStyle name="xl100 5 3" xfId="2153"/>
    <cellStyle name="xl100 6" xfId="1317"/>
    <cellStyle name="xl100 6 2" xfId="2335"/>
    <cellStyle name="xl100 7" xfId="463"/>
    <cellStyle name="xl100 8" xfId="250"/>
    <cellStyle name="xl100 8 2" xfId="1506"/>
    <cellStyle name="xl101" xfId="69"/>
    <cellStyle name="xl101 2" xfId="619"/>
    <cellStyle name="xl101 2 2" xfId="2591"/>
    <cellStyle name="xl101 2 3" xfId="1655"/>
    <cellStyle name="xl101 3" xfId="760"/>
    <cellStyle name="xl101 3 2" xfId="1778"/>
    <cellStyle name="xl101 4" xfId="958"/>
    <cellStyle name="xl101 4 2" xfId="2773"/>
    <cellStyle name="xl101 4 3" xfId="1976"/>
    <cellStyle name="xl101 5" xfId="1140"/>
    <cellStyle name="xl101 5 2" xfId="2955"/>
    <cellStyle name="xl101 5 3" xfId="2158"/>
    <cellStyle name="xl101 6" xfId="1322"/>
    <cellStyle name="xl101 6 2" xfId="2340"/>
    <cellStyle name="xl101 7" xfId="469"/>
    <cellStyle name="xl101 7 2" xfId="2502"/>
    <cellStyle name="xl101 8" xfId="255"/>
    <cellStyle name="xl101 8 2" xfId="1512"/>
    <cellStyle name="xl102" xfId="79"/>
    <cellStyle name="xl102 2" xfId="629"/>
    <cellStyle name="xl102 2 2" xfId="1665"/>
    <cellStyle name="xl102 3" xfId="888"/>
    <cellStyle name="xl102 3 2" xfId="2704"/>
    <cellStyle name="xl102 3 3" xfId="1906"/>
    <cellStyle name="xl102 4" xfId="968"/>
    <cellStyle name="xl102 4 2" xfId="2783"/>
    <cellStyle name="xl102 4 3" xfId="1986"/>
    <cellStyle name="xl102 5" xfId="1150"/>
    <cellStyle name="xl102 5 2" xfId="2965"/>
    <cellStyle name="xl102 5 3" xfId="2168"/>
    <cellStyle name="xl102 6" xfId="1332"/>
    <cellStyle name="xl102 6 2" xfId="2350"/>
    <cellStyle name="xl102 7" xfId="465"/>
    <cellStyle name="xl102 7 2" xfId="2500"/>
    <cellStyle name="xl102 8" xfId="265"/>
    <cellStyle name="xl102 8 2" xfId="1508"/>
    <cellStyle name="xl103" xfId="83"/>
    <cellStyle name="xl103 2" xfId="633"/>
    <cellStyle name="xl103 2 2" xfId="1669"/>
    <cellStyle name="xl103 3" xfId="881"/>
    <cellStyle name="xl103 3 2" xfId="2698"/>
    <cellStyle name="xl103 3 3" xfId="1899"/>
    <cellStyle name="xl103 4" xfId="972"/>
    <cellStyle name="xl103 4 2" xfId="2787"/>
    <cellStyle name="xl103 4 3" xfId="1990"/>
    <cellStyle name="xl103 5" xfId="1154"/>
    <cellStyle name="xl103 5 2" xfId="2969"/>
    <cellStyle name="xl103 5 3" xfId="2172"/>
    <cellStyle name="xl103 6" xfId="1336"/>
    <cellStyle name="xl103 6 2" xfId="2354"/>
    <cellStyle name="xl103 7" xfId="473"/>
    <cellStyle name="xl103 7 2" xfId="2506"/>
    <cellStyle name="xl103 8" xfId="269"/>
    <cellStyle name="xl103 8 2" xfId="1516"/>
    <cellStyle name="xl104" xfId="91"/>
    <cellStyle name="xl104 2" xfId="641"/>
    <cellStyle name="xl104 2 2" xfId="2606"/>
    <cellStyle name="xl104 2 3" xfId="1677"/>
    <cellStyle name="xl104 3" xfId="843"/>
    <cellStyle name="xl104 3 2" xfId="1861"/>
    <cellStyle name="xl104 4" xfId="980"/>
    <cellStyle name="xl104 4 2" xfId="2795"/>
    <cellStyle name="xl104 4 3" xfId="1998"/>
    <cellStyle name="xl104 5" xfId="1162"/>
    <cellStyle name="xl104 5 2" xfId="2977"/>
    <cellStyle name="xl104 5 3" xfId="2180"/>
    <cellStyle name="xl104 6" xfId="1344"/>
    <cellStyle name="xl104 6 2" xfId="2362"/>
    <cellStyle name="xl104 7" xfId="476"/>
    <cellStyle name="xl104 8" xfId="277"/>
    <cellStyle name="xl104 8 2" xfId="1519"/>
    <cellStyle name="xl105" xfId="86"/>
    <cellStyle name="xl105 2" xfId="636"/>
    <cellStyle name="xl105 2 2" xfId="2603"/>
    <cellStyle name="xl105 2 3" xfId="1672"/>
    <cellStyle name="xl105 3" xfId="818"/>
    <cellStyle name="xl105 3 2" xfId="1836"/>
    <cellStyle name="xl105 4" xfId="975"/>
    <cellStyle name="xl105 4 2" xfId="2790"/>
    <cellStyle name="xl105 4 3" xfId="1993"/>
    <cellStyle name="xl105 5" xfId="1157"/>
    <cellStyle name="xl105 5 2" xfId="2972"/>
    <cellStyle name="xl105 5 3" xfId="2175"/>
    <cellStyle name="xl105 6" xfId="1339"/>
    <cellStyle name="xl105 6 2" xfId="2357"/>
    <cellStyle name="xl105 7" xfId="461"/>
    <cellStyle name="xl105 7 2" xfId="2498"/>
    <cellStyle name="xl105 8" xfId="272"/>
    <cellStyle name="xl105 8 2" xfId="1504"/>
    <cellStyle name="xl106" xfId="94"/>
    <cellStyle name="xl106 2" xfId="644"/>
    <cellStyle name="xl106 2 2" xfId="2609"/>
    <cellStyle name="xl106 2 3" xfId="1680"/>
    <cellStyle name="xl106 3" xfId="878"/>
    <cellStyle name="xl106 3 2" xfId="1896"/>
    <cellStyle name="xl106 4" xfId="983"/>
    <cellStyle name="xl106 4 2" xfId="2798"/>
    <cellStyle name="xl106 4 3" xfId="2001"/>
    <cellStyle name="xl106 5" xfId="1165"/>
    <cellStyle name="xl106 5 2" xfId="2980"/>
    <cellStyle name="xl106 5 3" xfId="2183"/>
    <cellStyle name="xl106 6" xfId="1347"/>
    <cellStyle name="xl106 6 2" xfId="2365"/>
    <cellStyle name="xl106 7" xfId="464"/>
    <cellStyle name="xl106 7 2" xfId="2499"/>
    <cellStyle name="xl106 8" xfId="280"/>
    <cellStyle name="xl106 8 2" xfId="1507"/>
    <cellStyle name="xl107" xfId="97"/>
    <cellStyle name="xl107 2" xfId="647"/>
    <cellStyle name="xl107 2 2" xfId="1683"/>
    <cellStyle name="xl107 3" xfId="880"/>
    <cellStyle name="xl107 3 2" xfId="2697"/>
    <cellStyle name="xl107 3 3" xfId="1898"/>
    <cellStyle name="xl107 4" xfId="986"/>
    <cellStyle name="xl107 4 2" xfId="2801"/>
    <cellStyle name="xl107 4 3" xfId="2004"/>
    <cellStyle name="xl107 5" xfId="1168"/>
    <cellStyle name="xl107 5 2" xfId="2983"/>
    <cellStyle name="xl107 5 3" xfId="2186"/>
    <cellStyle name="xl107 6" xfId="1350"/>
    <cellStyle name="xl107 6 2" xfId="2368"/>
    <cellStyle name="xl107 7" xfId="470"/>
    <cellStyle name="xl107 7 2" xfId="2503"/>
    <cellStyle name="xl107 8" xfId="283"/>
    <cellStyle name="xl107 8 2" xfId="1513"/>
    <cellStyle name="xl108" xfId="81"/>
    <cellStyle name="xl108 2" xfId="631"/>
    <cellStyle name="xl108 2 2" xfId="2600"/>
    <cellStyle name="xl108 2 3" xfId="1667"/>
    <cellStyle name="xl108 3" xfId="846"/>
    <cellStyle name="xl108 3 2" xfId="1864"/>
    <cellStyle name="xl108 4" xfId="970"/>
    <cellStyle name="xl108 4 2" xfId="2785"/>
    <cellStyle name="xl108 4 3" xfId="1988"/>
    <cellStyle name="xl108 5" xfId="1152"/>
    <cellStyle name="xl108 5 2" xfId="2967"/>
    <cellStyle name="xl108 5 3" xfId="2170"/>
    <cellStyle name="xl108 6" xfId="1334"/>
    <cellStyle name="xl108 6 2" xfId="2352"/>
    <cellStyle name="xl108 7" xfId="475"/>
    <cellStyle name="xl108 7 2" xfId="2508"/>
    <cellStyle name="xl108 8" xfId="267"/>
    <cellStyle name="xl108 8 2" xfId="1518"/>
    <cellStyle name="xl109" xfId="84"/>
    <cellStyle name="xl109 2" xfId="634"/>
    <cellStyle name="xl109 2 2" xfId="2601"/>
    <cellStyle name="xl109 2 3" xfId="1670"/>
    <cellStyle name="xl109 3" xfId="827"/>
    <cellStyle name="xl109 3 2" xfId="1845"/>
    <cellStyle name="xl109 4" xfId="973"/>
    <cellStyle name="xl109 4 2" xfId="2788"/>
    <cellStyle name="xl109 4 3" xfId="1991"/>
    <cellStyle name="xl109 5" xfId="1155"/>
    <cellStyle name="xl109 5 2" xfId="2970"/>
    <cellStyle name="xl109 5 3" xfId="2173"/>
    <cellStyle name="xl109 6" xfId="1337"/>
    <cellStyle name="xl109 6 2" xfId="2355"/>
    <cellStyle name="xl109 7" xfId="462"/>
    <cellStyle name="xl109 8" xfId="270"/>
    <cellStyle name="xl109 8 2" xfId="1505"/>
    <cellStyle name="xl110" xfId="92"/>
    <cellStyle name="xl110 2" xfId="642"/>
    <cellStyle name="xl110 2 2" xfId="2607"/>
    <cellStyle name="xl110 2 3" xfId="1678"/>
    <cellStyle name="xl110 3" xfId="806"/>
    <cellStyle name="xl110 3 2" xfId="1824"/>
    <cellStyle name="xl110 4" xfId="981"/>
    <cellStyle name="xl110 4 2" xfId="2796"/>
    <cellStyle name="xl110 4 3" xfId="1999"/>
    <cellStyle name="xl110 5" xfId="1163"/>
    <cellStyle name="xl110 5 2" xfId="2978"/>
    <cellStyle name="xl110 5 3" xfId="2181"/>
    <cellStyle name="xl110 6" xfId="1345"/>
    <cellStyle name="xl110 6 2" xfId="2363"/>
    <cellStyle name="xl110 7" xfId="471"/>
    <cellStyle name="xl110 7 2" xfId="2504"/>
    <cellStyle name="xl110 8" xfId="278"/>
    <cellStyle name="xl110 8 2" xfId="1514"/>
    <cellStyle name="xl111" xfId="96"/>
    <cellStyle name="xl111 2" xfId="646"/>
    <cellStyle name="xl111 2 2" xfId="2611"/>
    <cellStyle name="xl111 2 3" xfId="1682"/>
    <cellStyle name="xl111 3" xfId="883"/>
    <cellStyle name="xl111 3 2" xfId="1901"/>
    <cellStyle name="xl111 4" xfId="985"/>
    <cellStyle name="xl111 4 2" xfId="2800"/>
    <cellStyle name="xl111 4 3" xfId="2003"/>
    <cellStyle name="xl111 5" xfId="1167"/>
    <cellStyle name="xl111 5 2" xfId="2982"/>
    <cellStyle name="xl111 5 3" xfId="2185"/>
    <cellStyle name="xl111 6" xfId="1349"/>
    <cellStyle name="xl111 6 2" xfId="2367"/>
    <cellStyle name="xl111 7" xfId="472"/>
    <cellStyle name="xl111 7 2" xfId="2505"/>
    <cellStyle name="xl111 8" xfId="282"/>
    <cellStyle name="xl111 8 2" xfId="1515"/>
    <cellStyle name="xl112" xfId="82"/>
    <cellStyle name="xl112 2" xfId="632"/>
    <cellStyle name="xl112 2 2" xfId="1668"/>
    <cellStyle name="xl112 3" xfId="807"/>
    <cellStyle name="xl112 3 2" xfId="2676"/>
    <cellStyle name="xl112 3 3" xfId="1825"/>
    <cellStyle name="xl112 4" xfId="971"/>
    <cellStyle name="xl112 4 2" xfId="2786"/>
    <cellStyle name="xl112 4 3" xfId="1989"/>
    <cellStyle name="xl112 5" xfId="1153"/>
    <cellStyle name="xl112 5 2" xfId="2968"/>
    <cellStyle name="xl112 5 3" xfId="2171"/>
    <cellStyle name="xl112 6" xfId="1335"/>
    <cellStyle name="xl112 6 2" xfId="2353"/>
    <cellStyle name="xl112 7" xfId="466"/>
    <cellStyle name="xl112 7 2" xfId="2501"/>
    <cellStyle name="xl112 8" xfId="268"/>
    <cellStyle name="xl112 8 2" xfId="1509"/>
    <cellStyle name="xl113" xfId="85"/>
    <cellStyle name="xl113 2" xfId="635"/>
    <cellStyle name="xl113 2 2" xfId="2602"/>
    <cellStyle name="xl113 2 3" xfId="1671"/>
    <cellStyle name="xl113 3" xfId="860"/>
    <cellStyle name="xl113 3 2" xfId="1878"/>
    <cellStyle name="xl113 4" xfId="974"/>
    <cellStyle name="xl113 4 2" xfId="2789"/>
    <cellStyle name="xl113 4 3" xfId="1992"/>
    <cellStyle name="xl113 5" xfId="1156"/>
    <cellStyle name="xl113 5 2" xfId="2971"/>
    <cellStyle name="xl113 5 3" xfId="2174"/>
    <cellStyle name="xl113 6" xfId="1338"/>
    <cellStyle name="xl113 6 2" xfId="2356"/>
    <cellStyle name="xl113 7" xfId="474"/>
    <cellStyle name="xl113 7 2" xfId="2507"/>
    <cellStyle name="xl113 8" xfId="271"/>
    <cellStyle name="xl113 8 2" xfId="1517"/>
    <cellStyle name="xl114" xfId="87"/>
    <cellStyle name="xl114 2" xfId="637"/>
    <cellStyle name="xl114 2 2" xfId="2604"/>
    <cellStyle name="xl114 2 3" xfId="1673"/>
    <cellStyle name="xl114 3" xfId="857"/>
    <cellStyle name="xl114 3 2" xfId="1875"/>
    <cellStyle name="xl114 4" xfId="976"/>
    <cellStyle name="xl114 4 2" xfId="2791"/>
    <cellStyle name="xl114 4 3" xfId="1994"/>
    <cellStyle name="xl114 5" xfId="1158"/>
    <cellStyle name="xl114 5 2" xfId="2973"/>
    <cellStyle name="xl114 5 3" xfId="2176"/>
    <cellStyle name="xl114 6" xfId="1340"/>
    <cellStyle name="xl114 6 2" xfId="2358"/>
    <cellStyle name="xl114 7" xfId="467"/>
    <cellStyle name="xl114 8" xfId="273"/>
    <cellStyle name="xl114 8 2" xfId="1510"/>
    <cellStyle name="xl115" xfId="93"/>
    <cellStyle name="xl115 2" xfId="643"/>
    <cellStyle name="xl115 2 2" xfId="2608"/>
    <cellStyle name="xl115 2 3" xfId="1679"/>
    <cellStyle name="xl115 3" xfId="876"/>
    <cellStyle name="xl115 3 2" xfId="1894"/>
    <cellStyle name="xl115 4" xfId="982"/>
    <cellStyle name="xl115 4 2" xfId="2797"/>
    <cellStyle name="xl115 4 3" xfId="2000"/>
    <cellStyle name="xl115 5" xfId="1164"/>
    <cellStyle name="xl115 5 2" xfId="2979"/>
    <cellStyle name="xl115 5 3" xfId="2182"/>
    <cellStyle name="xl115 6" xfId="1346"/>
    <cellStyle name="xl115 6 2" xfId="2364"/>
    <cellStyle name="xl115 7" xfId="468"/>
    <cellStyle name="xl115 8" xfId="279"/>
    <cellStyle name="xl115 8 2" xfId="1511"/>
    <cellStyle name="xl116" xfId="88"/>
    <cellStyle name="xl116 2" xfId="638"/>
    <cellStyle name="xl116 2 2" xfId="2605"/>
    <cellStyle name="xl116 2 3" xfId="1674"/>
    <cellStyle name="xl116 3" xfId="852"/>
    <cellStyle name="xl116 3 2" xfId="1870"/>
    <cellStyle name="xl116 4" xfId="977"/>
    <cellStyle name="xl116 4 2" xfId="2792"/>
    <cellStyle name="xl116 4 3" xfId="1995"/>
    <cellStyle name="xl116 5" xfId="1159"/>
    <cellStyle name="xl116 5 2" xfId="2974"/>
    <cellStyle name="xl116 5 3" xfId="2177"/>
    <cellStyle name="xl116 6" xfId="1341"/>
    <cellStyle name="xl116 6 2" xfId="2359"/>
    <cellStyle name="xl116 7" xfId="477"/>
    <cellStyle name="xl116 8" xfId="274"/>
    <cellStyle name="xl116 8 2" xfId="1520"/>
    <cellStyle name="xl117" xfId="95"/>
    <cellStyle name="xl117 2" xfId="645"/>
    <cellStyle name="xl117 2 2" xfId="2610"/>
    <cellStyle name="xl117 2 3" xfId="1681"/>
    <cellStyle name="xl117 3" xfId="875"/>
    <cellStyle name="xl117 3 2" xfId="1893"/>
    <cellStyle name="xl117 4" xfId="984"/>
    <cellStyle name="xl117 4 2" xfId="2799"/>
    <cellStyle name="xl117 4 3" xfId="2002"/>
    <cellStyle name="xl117 5" xfId="1166"/>
    <cellStyle name="xl117 5 2" xfId="2981"/>
    <cellStyle name="xl117 5 3" xfId="2184"/>
    <cellStyle name="xl117 6" xfId="1348"/>
    <cellStyle name="xl117 6 2" xfId="2366"/>
    <cellStyle name="xl117 7" xfId="500"/>
    <cellStyle name="xl117 8" xfId="281"/>
    <cellStyle name="xl117 8 2" xfId="1543"/>
    <cellStyle name="xl118" xfId="89"/>
    <cellStyle name="xl118 2" xfId="639"/>
    <cellStyle name="xl118 2 2" xfId="1675"/>
    <cellStyle name="xl118 3" xfId="848"/>
    <cellStyle name="xl118 3 2" xfId="2691"/>
    <cellStyle name="xl118 3 3" xfId="1866"/>
    <cellStyle name="xl118 4" xfId="978"/>
    <cellStyle name="xl118 4 2" xfId="2793"/>
    <cellStyle name="xl118 4 3" xfId="1996"/>
    <cellStyle name="xl118 5" xfId="1160"/>
    <cellStyle name="xl118 5 2" xfId="2975"/>
    <cellStyle name="xl118 5 3" xfId="2178"/>
    <cellStyle name="xl118 6" xfId="1342"/>
    <cellStyle name="xl118 6 2" xfId="2360"/>
    <cellStyle name="xl118 7" xfId="504"/>
    <cellStyle name="xl118 7 2" xfId="2528"/>
    <cellStyle name="xl118 8" xfId="275"/>
    <cellStyle name="xl118 8 2" xfId="1547"/>
    <cellStyle name="xl119" xfId="90"/>
    <cellStyle name="xl119 2" xfId="640"/>
    <cellStyle name="xl119 2 2" xfId="1676"/>
    <cellStyle name="xl119 3" xfId="845"/>
    <cellStyle name="xl119 3 2" xfId="2689"/>
    <cellStyle name="xl119 3 3" xfId="1863"/>
    <cellStyle name="xl119 4" xfId="979"/>
    <cellStyle name="xl119 4 2" xfId="2794"/>
    <cellStyle name="xl119 4 3" xfId="1997"/>
    <cellStyle name="xl119 5" xfId="1161"/>
    <cellStyle name="xl119 5 2" xfId="2976"/>
    <cellStyle name="xl119 5 3" xfId="2179"/>
    <cellStyle name="xl119 6" xfId="1343"/>
    <cellStyle name="xl119 6 2" xfId="2361"/>
    <cellStyle name="xl119 7" xfId="508"/>
    <cellStyle name="xl119 8" xfId="276"/>
    <cellStyle name="xl119 8 2" xfId="1551"/>
    <cellStyle name="xl120" xfId="99"/>
    <cellStyle name="xl120 2" xfId="649"/>
    <cellStyle name="xl120 2 2" xfId="1685"/>
    <cellStyle name="xl120 3" xfId="874"/>
    <cellStyle name="xl120 3 2" xfId="2694"/>
    <cellStyle name="xl120 3 3" xfId="1892"/>
    <cellStyle name="xl120 4" xfId="988"/>
    <cellStyle name="xl120 4 2" xfId="2803"/>
    <cellStyle name="xl120 4 3" xfId="2006"/>
    <cellStyle name="xl120 5" xfId="1170"/>
    <cellStyle name="xl120 5 2" xfId="2985"/>
    <cellStyle name="xl120 5 3" xfId="2188"/>
    <cellStyle name="xl120 6" xfId="1352"/>
    <cellStyle name="xl120 6 2" xfId="2370"/>
    <cellStyle name="xl120 7" xfId="514"/>
    <cellStyle name="xl120 8" xfId="285"/>
    <cellStyle name="xl120 8 2" xfId="1557"/>
    <cellStyle name="xl121" xfId="123"/>
    <cellStyle name="xl121 2" xfId="673"/>
    <cellStyle name="xl121 2 2" xfId="1704"/>
    <cellStyle name="xl121 3" xfId="840"/>
    <cellStyle name="xl121 3 2" xfId="2687"/>
    <cellStyle name="xl121 3 3" xfId="1858"/>
    <cellStyle name="xl121 4" xfId="1012"/>
    <cellStyle name="xl121 4 2" xfId="2827"/>
    <cellStyle name="xl121 4 3" xfId="2030"/>
    <cellStyle name="xl121 5" xfId="1194"/>
    <cellStyle name="xl121 5 2" xfId="3009"/>
    <cellStyle name="xl121 5 3" xfId="2212"/>
    <cellStyle name="xl121 6" xfId="1376"/>
    <cellStyle name="xl121 6 2" xfId="2394"/>
    <cellStyle name="xl121 7" xfId="515"/>
    <cellStyle name="xl121 8" xfId="309"/>
    <cellStyle name="xl121 8 2" xfId="1558"/>
    <cellStyle name="xl122" xfId="127"/>
    <cellStyle name="xl122 2" xfId="677"/>
    <cellStyle name="xl122 2 2" xfId="2628"/>
    <cellStyle name="xl122 2 3" xfId="1708"/>
    <cellStyle name="xl122 3" xfId="825"/>
    <cellStyle name="xl122 3 2" xfId="1843"/>
    <cellStyle name="xl122 4" xfId="1016"/>
    <cellStyle name="xl122 4 2" xfId="2831"/>
    <cellStyle name="xl122 4 3" xfId="2034"/>
    <cellStyle name="xl122 5" xfId="1198"/>
    <cellStyle name="xl122 5 2" xfId="3013"/>
    <cellStyle name="xl122 5 3" xfId="2216"/>
    <cellStyle name="xl122 6" xfId="1380"/>
    <cellStyle name="xl122 6 2" xfId="2398"/>
    <cellStyle name="xl122 7" xfId="516"/>
    <cellStyle name="xl122 8" xfId="313"/>
    <cellStyle name="xl122 8 2" xfId="1559"/>
    <cellStyle name="xl123" xfId="131"/>
    <cellStyle name="xl123 2" xfId="681"/>
    <cellStyle name="xl123 2 2" xfId="1712"/>
    <cellStyle name="xl123 3" xfId="813"/>
    <cellStyle name="xl123 3 2" xfId="2680"/>
    <cellStyle name="xl123 3 3" xfId="1831"/>
    <cellStyle name="xl123 4" xfId="1020"/>
    <cellStyle name="xl123 4 2" xfId="2835"/>
    <cellStyle name="xl123 4 3" xfId="2038"/>
    <cellStyle name="xl123 5" xfId="1202"/>
    <cellStyle name="xl123 5 2" xfId="3017"/>
    <cellStyle name="xl123 5 3" xfId="2220"/>
    <cellStyle name="xl123 6" xfId="1384"/>
    <cellStyle name="xl123 6 2" xfId="2402"/>
    <cellStyle name="xl123 7" xfId="518"/>
    <cellStyle name="xl123 8" xfId="317"/>
    <cellStyle name="xl123 8 2" xfId="1561"/>
    <cellStyle name="xl124" xfId="148"/>
    <cellStyle name="xl124 2" xfId="698"/>
    <cellStyle name="xl124 2 2" xfId="1724"/>
    <cellStyle name="xl124 3" xfId="809"/>
    <cellStyle name="xl124 3 2" xfId="2678"/>
    <cellStyle name="xl124 3 3" xfId="1827"/>
    <cellStyle name="xl124 4" xfId="1037"/>
    <cellStyle name="xl124 4 2" xfId="2852"/>
    <cellStyle name="xl124 4 3" xfId="2055"/>
    <cellStyle name="xl124 5" xfId="1219"/>
    <cellStyle name="xl124 5 2" xfId="3034"/>
    <cellStyle name="xl124 5 3" xfId="2237"/>
    <cellStyle name="xl124 6" xfId="1401"/>
    <cellStyle name="xl124 6 2" xfId="2419"/>
    <cellStyle name="xl124 7" xfId="539"/>
    <cellStyle name="xl124 8" xfId="334"/>
    <cellStyle name="xl124 8 2" xfId="1582"/>
    <cellStyle name="xl125" xfId="150"/>
    <cellStyle name="xl125 2" xfId="700"/>
    <cellStyle name="xl125 2 2" xfId="1726"/>
    <cellStyle name="xl125 3" xfId="882"/>
    <cellStyle name="xl125 3 2" xfId="2699"/>
    <cellStyle name="xl125 3 3" xfId="1900"/>
    <cellStyle name="xl125 4" xfId="1039"/>
    <cellStyle name="xl125 4 2" xfId="2854"/>
    <cellStyle name="xl125 4 3" xfId="2057"/>
    <cellStyle name="xl125 5" xfId="1221"/>
    <cellStyle name="xl125 5 2" xfId="3036"/>
    <cellStyle name="xl125 5 3" xfId="2239"/>
    <cellStyle name="xl125 6" xfId="1403"/>
    <cellStyle name="xl125 6 2" xfId="2421"/>
    <cellStyle name="xl125 7" xfId="542"/>
    <cellStyle name="xl125 8" xfId="336"/>
    <cellStyle name="xl125 8 2" xfId="1585"/>
    <cellStyle name="xl126" xfId="151"/>
    <cellStyle name="xl126 2" xfId="701"/>
    <cellStyle name="xl126 2 2" xfId="1727"/>
    <cellStyle name="xl126 3" xfId="879"/>
    <cellStyle name="xl126 3 2" xfId="2696"/>
    <cellStyle name="xl126 3 3" xfId="1897"/>
    <cellStyle name="xl126 4" xfId="1040"/>
    <cellStyle name="xl126 4 2" xfId="2855"/>
    <cellStyle name="xl126 4 3" xfId="2058"/>
    <cellStyle name="xl126 5" xfId="1222"/>
    <cellStyle name="xl126 5 2" xfId="3037"/>
    <cellStyle name="xl126 5 3" xfId="2240"/>
    <cellStyle name="xl126 6" xfId="1404"/>
    <cellStyle name="xl126 6 2" xfId="2422"/>
    <cellStyle name="xl126 7" xfId="478"/>
    <cellStyle name="xl126 7 2" xfId="2509"/>
    <cellStyle name="xl126 8" xfId="337"/>
    <cellStyle name="xl126 8 2" xfId="1521"/>
    <cellStyle name="xl127" xfId="98"/>
    <cellStyle name="xl127 2" xfId="648"/>
    <cellStyle name="xl127 2 2" xfId="1684"/>
    <cellStyle name="xl127 3" xfId="877"/>
    <cellStyle name="xl127 3 2" xfId="2695"/>
    <cellStyle name="xl127 3 3" xfId="1895"/>
    <cellStyle name="xl127 4" xfId="987"/>
    <cellStyle name="xl127 4 2" xfId="2802"/>
    <cellStyle name="xl127 4 3" xfId="2005"/>
    <cellStyle name="xl127 5" xfId="1169"/>
    <cellStyle name="xl127 5 2" xfId="2984"/>
    <cellStyle name="xl127 5 3" xfId="2187"/>
    <cellStyle name="xl127 6" xfId="1351"/>
    <cellStyle name="xl127 6 2" xfId="2369"/>
    <cellStyle name="xl127 7" xfId="481"/>
    <cellStyle name="xl127 8" xfId="284"/>
    <cellStyle name="xl127 8 2" xfId="1524"/>
    <cellStyle name="xl128" xfId="156"/>
    <cellStyle name="xl128 2" xfId="706"/>
    <cellStyle name="xl128 2 2" xfId="1730"/>
    <cellStyle name="xl128 3" xfId="853"/>
    <cellStyle name="xl128 3 2" xfId="2692"/>
    <cellStyle name="xl128 3 3" xfId="1871"/>
    <cellStyle name="xl128 4" xfId="1045"/>
    <cellStyle name="xl128 4 2" xfId="2860"/>
    <cellStyle name="xl128 4 3" xfId="2063"/>
    <cellStyle name="xl128 5" xfId="1227"/>
    <cellStyle name="xl128 5 2" xfId="3042"/>
    <cellStyle name="xl128 5 3" xfId="2245"/>
    <cellStyle name="xl128 6" xfId="1409"/>
    <cellStyle name="xl128 6 2" xfId="2427"/>
    <cellStyle name="xl128 7" xfId="484"/>
    <cellStyle name="xl128 8" xfId="342"/>
    <cellStyle name="xl128 8 2" xfId="1527"/>
    <cellStyle name="xl129" xfId="174"/>
    <cellStyle name="xl129 2" xfId="724"/>
    <cellStyle name="xl129 2 2" xfId="1745"/>
    <cellStyle name="xl129 3" xfId="799"/>
    <cellStyle name="xl129 3 2" xfId="2674"/>
    <cellStyle name="xl129 3 3" xfId="1817"/>
    <cellStyle name="xl129 4" xfId="1063"/>
    <cellStyle name="xl129 4 2" xfId="2878"/>
    <cellStyle name="xl129 4 3" xfId="2081"/>
    <cellStyle name="xl129 5" xfId="1245"/>
    <cellStyle name="xl129 5 2" xfId="3060"/>
    <cellStyle name="xl129 5 3" xfId="2263"/>
    <cellStyle name="xl129 6" xfId="1427"/>
    <cellStyle name="xl129 6 2" xfId="2445"/>
    <cellStyle name="xl129 7" xfId="486"/>
    <cellStyle name="xl129 7 2" xfId="2512"/>
    <cellStyle name="xl129 8" xfId="360"/>
    <cellStyle name="xl129 8 2" xfId="1529"/>
    <cellStyle name="xl130" xfId="177"/>
    <cellStyle name="xl130 2" xfId="727"/>
    <cellStyle name="xl130 2 2" xfId="1746"/>
    <cellStyle name="xl130 3" xfId="788"/>
    <cellStyle name="xl130 3 2" xfId="2670"/>
    <cellStyle name="xl130 3 3" xfId="1806"/>
    <cellStyle name="xl130 4" xfId="1066"/>
    <cellStyle name="xl130 4 2" xfId="2881"/>
    <cellStyle name="xl130 4 3" xfId="2084"/>
    <cellStyle name="xl130 5" xfId="1248"/>
    <cellStyle name="xl130 5 2" xfId="3063"/>
    <cellStyle name="xl130 5 3" xfId="2266"/>
    <cellStyle name="xl130 6" xfId="1430"/>
    <cellStyle name="xl130 6 2" xfId="2448"/>
    <cellStyle name="xl130 7" xfId="491"/>
    <cellStyle name="xl130 7 2" xfId="2517"/>
    <cellStyle name="xl130 8" xfId="363"/>
    <cellStyle name="xl130 8 2" xfId="1534"/>
    <cellStyle name="xl131" xfId="100"/>
    <cellStyle name="xl131 2" xfId="650"/>
    <cellStyle name="xl131 2 2" xfId="2612"/>
    <cellStyle name="xl131 2 3" xfId="1686"/>
    <cellStyle name="xl131 3" xfId="859"/>
    <cellStyle name="xl131 3 2" xfId="1877"/>
    <cellStyle name="xl131 4" xfId="989"/>
    <cellStyle name="xl131 4 2" xfId="2804"/>
    <cellStyle name="xl131 4 3" xfId="2007"/>
    <cellStyle name="xl131 5" xfId="1171"/>
    <cellStyle name="xl131 5 2" xfId="2986"/>
    <cellStyle name="xl131 5 3" xfId="2189"/>
    <cellStyle name="xl131 6" xfId="1353"/>
    <cellStyle name="xl131 6 2" xfId="2371"/>
    <cellStyle name="xl131 7" xfId="493"/>
    <cellStyle name="xl131 7 2" xfId="2519"/>
    <cellStyle name="xl131 8" xfId="286"/>
    <cellStyle name="xl131 8 2" xfId="1536"/>
    <cellStyle name="xl132" xfId="104"/>
    <cellStyle name="xl132 2" xfId="654"/>
    <cellStyle name="xl132 2 2" xfId="1688"/>
    <cellStyle name="xl132 3" xfId="835"/>
    <cellStyle name="xl132 3 2" xfId="2685"/>
    <cellStyle name="xl132 3 3" xfId="1853"/>
    <cellStyle name="xl132 4" xfId="993"/>
    <cellStyle name="xl132 4 2" xfId="2808"/>
    <cellStyle name="xl132 4 3" xfId="2011"/>
    <cellStyle name="xl132 5" xfId="1175"/>
    <cellStyle name="xl132 5 2" xfId="2990"/>
    <cellStyle name="xl132 5 3" xfId="2193"/>
    <cellStyle name="xl132 6" xfId="1357"/>
    <cellStyle name="xl132 6 2" xfId="2375"/>
    <cellStyle name="xl132 7" xfId="495"/>
    <cellStyle name="xl132 7 2" xfId="2521"/>
    <cellStyle name="xl132 8" xfId="290"/>
    <cellStyle name="xl132 8 2" xfId="1538"/>
    <cellStyle name="xl133" xfId="107"/>
    <cellStyle name="xl133 2" xfId="657"/>
    <cellStyle name="xl133 2 2" xfId="1690"/>
    <cellStyle name="xl133 3" xfId="816"/>
    <cellStyle name="xl133 3 2" xfId="2681"/>
    <cellStyle name="xl133 3 3" xfId="1834"/>
    <cellStyle name="xl133 4" xfId="996"/>
    <cellStyle name="xl133 4 2" xfId="2811"/>
    <cellStyle name="xl133 4 3" xfId="2014"/>
    <cellStyle name="xl133 5" xfId="1178"/>
    <cellStyle name="xl133 5 2" xfId="2993"/>
    <cellStyle name="xl133 5 3" xfId="2196"/>
    <cellStyle name="xl133 6" xfId="1360"/>
    <cellStyle name="xl133 6 2" xfId="2378"/>
    <cellStyle name="xl133 7" xfId="496"/>
    <cellStyle name="xl133 8" xfId="293"/>
    <cellStyle name="xl133 8 2" xfId="1539"/>
    <cellStyle name="xl134" xfId="109"/>
    <cellStyle name="xl134 2" xfId="659"/>
    <cellStyle name="xl134 2 2" xfId="2614"/>
    <cellStyle name="xl134 2 3" xfId="1692"/>
    <cellStyle name="xl134 3" xfId="873"/>
    <cellStyle name="xl134 3 2" xfId="1891"/>
    <cellStyle name="xl134 4" xfId="998"/>
    <cellStyle name="xl134 4 2" xfId="2813"/>
    <cellStyle name="xl134 4 3" xfId="2016"/>
    <cellStyle name="xl134 5" xfId="1180"/>
    <cellStyle name="xl134 5 2" xfId="2995"/>
    <cellStyle name="xl134 5 3" xfId="2198"/>
    <cellStyle name="xl134 6" xfId="1362"/>
    <cellStyle name="xl134 6 2" xfId="2380"/>
    <cellStyle name="xl134 7" xfId="501"/>
    <cellStyle name="xl134 7 2" xfId="2525"/>
    <cellStyle name="xl134 8" xfId="295"/>
    <cellStyle name="xl134 8 2" xfId="1544"/>
    <cellStyle name="xl135" xfId="114"/>
    <cellStyle name="xl135 2" xfId="664"/>
    <cellStyle name="xl135 2 2" xfId="2618"/>
    <cellStyle name="xl135 2 3" xfId="1696"/>
    <cellStyle name="xl135 3" xfId="868"/>
    <cellStyle name="xl135 3 2" xfId="1886"/>
    <cellStyle name="xl135 4" xfId="1003"/>
    <cellStyle name="xl135 4 2" xfId="2818"/>
    <cellStyle name="xl135 4 3" xfId="2021"/>
    <cellStyle name="xl135 5" xfId="1185"/>
    <cellStyle name="xl135 5 2" xfId="3000"/>
    <cellStyle name="xl135 5 3" xfId="2203"/>
    <cellStyle name="xl135 6" xfId="1367"/>
    <cellStyle name="xl135 6 2" xfId="2385"/>
    <cellStyle name="xl135 7" xfId="505"/>
    <cellStyle name="xl135 7 2" xfId="2529"/>
    <cellStyle name="xl135 8" xfId="300"/>
    <cellStyle name="xl135 8 2" xfId="1548"/>
    <cellStyle name="xl136" xfId="116"/>
    <cellStyle name="xl136 2" xfId="666"/>
    <cellStyle name="xl136 2 2" xfId="2620"/>
    <cellStyle name="xl136 2 3" xfId="1698"/>
    <cellStyle name="xl136 3" xfId="866"/>
    <cellStyle name="xl136 3 2" xfId="1884"/>
    <cellStyle name="xl136 4" xfId="1005"/>
    <cellStyle name="xl136 4 2" xfId="2820"/>
    <cellStyle name="xl136 4 3" xfId="2023"/>
    <cellStyle name="xl136 5" xfId="1187"/>
    <cellStyle name="xl136 5 2" xfId="3002"/>
    <cellStyle name="xl136 5 3" xfId="2205"/>
    <cellStyle name="xl136 6" xfId="1369"/>
    <cellStyle name="xl136 6 2" xfId="2387"/>
    <cellStyle name="xl136 7" xfId="509"/>
    <cellStyle name="xl136 7 2" xfId="2532"/>
    <cellStyle name="xl136 8" xfId="302"/>
    <cellStyle name="xl136 8 2" xfId="1552"/>
    <cellStyle name="xl137" xfId="118"/>
    <cellStyle name="xl137 2" xfId="668"/>
    <cellStyle name="xl137 2 2" xfId="2622"/>
    <cellStyle name="xl137 2 3" xfId="1700"/>
    <cellStyle name="xl137 3" xfId="864"/>
    <cellStyle name="xl137 3 2" xfId="1882"/>
    <cellStyle name="xl137 4" xfId="1007"/>
    <cellStyle name="xl137 4 2" xfId="2822"/>
    <cellStyle name="xl137 4 3" xfId="2025"/>
    <cellStyle name="xl137 5" xfId="1189"/>
    <cellStyle name="xl137 5 2" xfId="3004"/>
    <cellStyle name="xl137 5 3" xfId="2207"/>
    <cellStyle name="xl137 6" xfId="1371"/>
    <cellStyle name="xl137 6 2" xfId="2389"/>
    <cellStyle name="xl137 7" xfId="517"/>
    <cellStyle name="xl137 8" xfId="304"/>
    <cellStyle name="xl137 8 2" xfId="1560"/>
    <cellStyle name="xl138" xfId="119"/>
    <cellStyle name="xl138 2" xfId="669"/>
    <cellStyle name="xl138 2 2" xfId="1701"/>
    <cellStyle name="xl138 3" xfId="863"/>
    <cellStyle name="xl138 3 2" xfId="2693"/>
    <cellStyle name="xl138 3 3" xfId="1881"/>
    <cellStyle name="xl138 4" xfId="1008"/>
    <cellStyle name="xl138 4 2" xfId="2823"/>
    <cellStyle name="xl138 4 3" xfId="2026"/>
    <cellStyle name="xl138 5" xfId="1190"/>
    <cellStyle name="xl138 5 2" xfId="3005"/>
    <cellStyle name="xl138 5 3" xfId="2208"/>
    <cellStyle name="xl138 6" xfId="1372"/>
    <cellStyle name="xl138 6 2" xfId="2390"/>
    <cellStyle name="xl138 7" xfId="520"/>
    <cellStyle name="xl138 7 2" xfId="2536"/>
    <cellStyle name="xl138 8" xfId="305"/>
    <cellStyle name="xl138 8 2" xfId="1563"/>
    <cellStyle name="xl139" xfId="124"/>
    <cellStyle name="xl139 2" xfId="674"/>
    <cellStyle name="xl139 2 2" xfId="2625"/>
    <cellStyle name="xl139 2 3" xfId="1705"/>
    <cellStyle name="xl139 3" xfId="838"/>
    <cellStyle name="xl139 3 2" xfId="1856"/>
    <cellStyle name="xl139 4" xfId="1013"/>
    <cellStyle name="xl139 4 2" xfId="2828"/>
    <cellStyle name="xl139 4 3" xfId="2031"/>
    <cellStyle name="xl139 5" xfId="1195"/>
    <cellStyle name="xl139 5 2" xfId="3010"/>
    <cellStyle name="xl139 5 3" xfId="2213"/>
    <cellStyle name="xl139 6" xfId="1377"/>
    <cellStyle name="xl139 6 2" xfId="2395"/>
    <cellStyle name="xl139 7" xfId="524"/>
    <cellStyle name="xl139 7 2" xfId="2540"/>
    <cellStyle name="xl139 8" xfId="310"/>
    <cellStyle name="xl139 8 2" xfId="1567"/>
    <cellStyle name="xl140" xfId="128"/>
    <cellStyle name="xl140 2" xfId="678"/>
    <cellStyle name="xl140 2 2" xfId="2629"/>
    <cellStyle name="xl140 2 3" xfId="1709"/>
    <cellStyle name="xl140 3" xfId="822"/>
    <cellStyle name="xl140 3 2" xfId="1840"/>
    <cellStyle name="xl140 4" xfId="1017"/>
    <cellStyle name="xl140 4 2" xfId="2832"/>
    <cellStyle name="xl140 4 3" xfId="2035"/>
    <cellStyle name="xl140 5" xfId="1199"/>
    <cellStyle name="xl140 5 2" xfId="3014"/>
    <cellStyle name="xl140 5 3" xfId="2217"/>
    <cellStyle name="xl140 6" xfId="1381"/>
    <cellStyle name="xl140 6 2" xfId="2399"/>
    <cellStyle name="xl140 7" xfId="528"/>
    <cellStyle name="xl140 7 2" xfId="2542"/>
    <cellStyle name="xl140 8" xfId="314"/>
    <cellStyle name="xl140 8 2" xfId="1571"/>
    <cellStyle name="xl141" xfId="132"/>
    <cellStyle name="xl141 2" xfId="682"/>
    <cellStyle name="xl141 2 2" xfId="2632"/>
    <cellStyle name="xl141 2 3" xfId="1713"/>
    <cellStyle name="xl141 3" xfId="810"/>
    <cellStyle name="xl141 3 2" xfId="1828"/>
    <cellStyle name="xl141 4" xfId="1021"/>
    <cellStyle name="xl141 4 2" xfId="2836"/>
    <cellStyle name="xl141 4 3" xfId="2039"/>
    <cellStyle name="xl141 5" xfId="1203"/>
    <cellStyle name="xl141 5 2" xfId="3018"/>
    <cellStyle name="xl141 5 3" xfId="2221"/>
    <cellStyle name="xl141 6" xfId="1385"/>
    <cellStyle name="xl141 6 2" xfId="2403"/>
    <cellStyle name="xl141 7" xfId="532"/>
    <cellStyle name="xl141 7 2" xfId="2546"/>
    <cellStyle name="xl141 8" xfId="318"/>
    <cellStyle name="xl141 8 2" xfId="1575"/>
    <cellStyle name="xl142" xfId="136"/>
    <cellStyle name="xl142 2" xfId="686"/>
    <cellStyle name="xl142 2 2" xfId="1717"/>
    <cellStyle name="xl142 3" xfId="847"/>
    <cellStyle name="xl142 3 2" xfId="2690"/>
    <cellStyle name="xl142 3 3" xfId="1865"/>
    <cellStyle name="xl142 4" xfId="1025"/>
    <cellStyle name="xl142 4 2" xfId="2840"/>
    <cellStyle name="xl142 4 3" xfId="2043"/>
    <cellStyle name="xl142 5" xfId="1207"/>
    <cellStyle name="xl142 5 2" xfId="3022"/>
    <cellStyle name="xl142 5 3" xfId="2225"/>
    <cellStyle name="xl142 6" xfId="1389"/>
    <cellStyle name="xl142 6 2" xfId="2407"/>
    <cellStyle name="xl142 7" xfId="482"/>
    <cellStyle name="xl142 8" xfId="322"/>
    <cellStyle name="xl142 8 2" xfId="1525"/>
    <cellStyle name="xl143" xfId="139"/>
    <cellStyle name="xl143 2" xfId="689"/>
    <cellStyle name="xl143 2 2" xfId="2636"/>
    <cellStyle name="xl143 2 3" xfId="1719"/>
    <cellStyle name="xl143 3" xfId="837"/>
    <cellStyle name="xl143 3 2" xfId="1855"/>
    <cellStyle name="xl143 4" xfId="1028"/>
    <cellStyle name="xl143 4 2" xfId="2843"/>
    <cellStyle name="xl143 4 3" xfId="2046"/>
    <cellStyle name="xl143 5" xfId="1210"/>
    <cellStyle name="xl143 5 2" xfId="3025"/>
    <cellStyle name="xl143 5 3" xfId="2228"/>
    <cellStyle name="xl143 6" xfId="1392"/>
    <cellStyle name="xl143 6 2" xfId="2410"/>
    <cellStyle name="xl143 7" xfId="485"/>
    <cellStyle name="xl143 8" xfId="325"/>
    <cellStyle name="xl143 8 2" xfId="1528"/>
    <cellStyle name="xl144" xfId="142"/>
    <cellStyle name="xl144 2" xfId="692"/>
    <cellStyle name="xl144 2 2" xfId="2637"/>
    <cellStyle name="xl144 2 3" xfId="1720"/>
    <cellStyle name="xl144 3" xfId="824"/>
    <cellStyle name="xl144 3 2" xfId="1842"/>
    <cellStyle name="xl144 4" xfId="1031"/>
    <cellStyle name="xl144 4 2" xfId="2846"/>
    <cellStyle name="xl144 4 3" xfId="2049"/>
    <cellStyle name="xl144 5" xfId="1213"/>
    <cellStyle name="xl144 5 2" xfId="3028"/>
    <cellStyle name="xl144 5 3" xfId="2231"/>
    <cellStyle name="xl144 6" xfId="1395"/>
    <cellStyle name="xl144 6 2" xfId="2413"/>
    <cellStyle name="xl144 7" xfId="487"/>
    <cellStyle name="xl144 7 2" xfId="2513"/>
    <cellStyle name="xl144 8" xfId="328"/>
    <cellStyle name="xl144 8 2" xfId="1530"/>
    <cellStyle name="xl145" xfId="144"/>
    <cellStyle name="xl145 2" xfId="694"/>
    <cellStyle name="xl145 2 2" xfId="2638"/>
    <cellStyle name="xl145 2 3" xfId="1721"/>
    <cellStyle name="xl145 3" xfId="821"/>
    <cellStyle name="xl145 3 2" xfId="1839"/>
    <cellStyle name="xl145 4" xfId="1033"/>
    <cellStyle name="xl145 4 2" xfId="2848"/>
    <cellStyle name="xl145 4 3" xfId="2051"/>
    <cellStyle name="xl145 5" xfId="1215"/>
    <cellStyle name="xl145 5 2" xfId="3030"/>
    <cellStyle name="xl145 5 3" xfId="2233"/>
    <cellStyle name="xl145 6" xfId="1397"/>
    <cellStyle name="xl145 6 2" xfId="2415"/>
    <cellStyle name="xl145 7" xfId="492"/>
    <cellStyle name="xl145 7 2" xfId="2518"/>
    <cellStyle name="xl145 8" xfId="330"/>
    <cellStyle name="xl145 8 2" xfId="1535"/>
    <cellStyle name="xl146" xfId="145"/>
    <cellStyle name="xl146 2" xfId="695"/>
    <cellStyle name="xl146 2 2" xfId="2639"/>
    <cellStyle name="xl146 2 3" xfId="1722"/>
    <cellStyle name="xl146 3" xfId="819"/>
    <cellStyle name="xl146 3 2" xfId="1837"/>
    <cellStyle name="xl146 4" xfId="1034"/>
    <cellStyle name="xl146 4 2" xfId="2849"/>
    <cellStyle name="xl146 4 3" xfId="2052"/>
    <cellStyle name="xl146 5" xfId="1216"/>
    <cellStyle name="xl146 5 2" xfId="3031"/>
    <cellStyle name="xl146 5 3" xfId="2234"/>
    <cellStyle name="xl146 6" xfId="1398"/>
    <cellStyle name="xl146 6 2" xfId="2416"/>
    <cellStyle name="xl146 7" xfId="494"/>
    <cellStyle name="xl146 7 2" xfId="2520"/>
    <cellStyle name="xl146 8" xfId="331"/>
    <cellStyle name="xl146 8 2" xfId="1537"/>
    <cellStyle name="xl147" xfId="157"/>
    <cellStyle name="xl147 2" xfId="707"/>
    <cellStyle name="xl147 2 2" xfId="1731"/>
    <cellStyle name="xl147 3" xfId="836"/>
    <cellStyle name="xl147 3 2" xfId="2686"/>
    <cellStyle name="xl147 3 3" xfId="1854"/>
    <cellStyle name="xl147 4" xfId="1046"/>
    <cellStyle name="xl147 4 2" xfId="2861"/>
    <cellStyle name="xl147 4 3" xfId="2064"/>
    <cellStyle name="xl147 5" xfId="1228"/>
    <cellStyle name="xl147 5 2" xfId="3043"/>
    <cellStyle name="xl147 5 3" xfId="2246"/>
    <cellStyle name="xl147 6" xfId="1410"/>
    <cellStyle name="xl147 6 2" xfId="2428"/>
    <cellStyle name="xl147 7" xfId="497"/>
    <cellStyle name="xl147 7 2" xfId="2522"/>
    <cellStyle name="xl147 8" xfId="343"/>
    <cellStyle name="xl147 8 2" xfId="1540"/>
    <cellStyle name="xl148" xfId="105"/>
    <cellStyle name="xl148 2" xfId="655"/>
    <cellStyle name="xl148 2 2" xfId="1689"/>
    <cellStyle name="xl148 3" xfId="831"/>
    <cellStyle name="xl148 3 2" xfId="2683"/>
    <cellStyle name="xl148 3 3" xfId="1849"/>
    <cellStyle name="xl148 4" xfId="994"/>
    <cellStyle name="xl148 4 2" xfId="2809"/>
    <cellStyle name="xl148 4 3" xfId="2012"/>
    <cellStyle name="xl148 5" xfId="1176"/>
    <cellStyle name="xl148 5 2" xfId="2991"/>
    <cellStyle name="xl148 5 3" xfId="2194"/>
    <cellStyle name="xl148 6" xfId="1358"/>
    <cellStyle name="xl148 6 2" xfId="2376"/>
    <cellStyle name="xl148 7" xfId="502"/>
    <cellStyle name="xl148 7 2" xfId="2526"/>
    <cellStyle name="xl148 8" xfId="291"/>
    <cellStyle name="xl148 8 2" xfId="1545"/>
    <cellStyle name="xl149" xfId="108"/>
    <cellStyle name="xl149 2" xfId="658"/>
    <cellStyle name="xl149 2 2" xfId="1691"/>
    <cellStyle name="xl149 3" xfId="808"/>
    <cellStyle name="xl149 3 2" xfId="2677"/>
    <cellStyle name="xl149 3 3" xfId="1826"/>
    <cellStyle name="xl149 4" xfId="997"/>
    <cellStyle name="xl149 4 2" xfId="2812"/>
    <cellStyle name="xl149 4 3" xfId="2015"/>
    <cellStyle name="xl149 5" xfId="1179"/>
    <cellStyle name="xl149 5 2" xfId="2994"/>
    <cellStyle name="xl149 5 3" xfId="2197"/>
    <cellStyle name="xl149 6" xfId="1361"/>
    <cellStyle name="xl149 6 2" xfId="2379"/>
    <cellStyle name="xl149 7" xfId="506"/>
    <cellStyle name="xl149 7 2" xfId="2530"/>
    <cellStyle name="xl149 8" xfId="294"/>
    <cellStyle name="xl149 8 2" xfId="1549"/>
    <cellStyle name="xl150" xfId="110"/>
    <cellStyle name="xl150 2" xfId="660"/>
    <cellStyle name="xl150 2 2" xfId="2615"/>
    <cellStyle name="xl150 2 3" xfId="1693"/>
    <cellStyle name="xl150 3" xfId="872"/>
    <cellStyle name="xl150 3 2" xfId="1890"/>
    <cellStyle name="xl150 4" xfId="999"/>
    <cellStyle name="xl150 4 2" xfId="2814"/>
    <cellStyle name="xl150 4 3" xfId="2017"/>
    <cellStyle name="xl150 5" xfId="1181"/>
    <cellStyle name="xl150 5 2" xfId="2996"/>
    <cellStyle name="xl150 5 3" xfId="2199"/>
    <cellStyle name="xl150 6" xfId="1363"/>
    <cellStyle name="xl150 6 2" xfId="2381"/>
    <cellStyle name="xl150 7" xfId="510"/>
    <cellStyle name="xl150 7 2" xfId="2533"/>
    <cellStyle name="xl150 8" xfId="296"/>
    <cellStyle name="xl150 8 2" xfId="1553"/>
    <cellStyle name="xl151" xfId="115"/>
    <cellStyle name="xl151 2" xfId="665"/>
    <cellStyle name="xl151 2 2" xfId="2619"/>
    <cellStyle name="xl151 2 3" xfId="1697"/>
    <cellStyle name="xl151 3" xfId="867"/>
    <cellStyle name="xl151 3 2" xfId="1885"/>
    <cellStyle name="xl151 4" xfId="1004"/>
    <cellStyle name="xl151 4 2" xfId="2819"/>
    <cellStyle name="xl151 4 3" xfId="2022"/>
    <cellStyle name="xl151 5" xfId="1186"/>
    <cellStyle name="xl151 5 2" xfId="3001"/>
    <cellStyle name="xl151 5 3" xfId="2204"/>
    <cellStyle name="xl151 6" xfId="1368"/>
    <cellStyle name="xl151 6 2" xfId="2386"/>
    <cellStyle name="xl151 7" xfId="512"/>
    <cellStyle name="xl151 8" xfId="301"/>
    <cellStyle name="xl151 8 2" xfId="1555"/>
    <cellStyle name="xl152" xfId="117"/>
    <cellStyle name="xl152 2" xfId="667"/>
    <cellStyle name="xl152 2 2" xfId="2621"/>
    <cellStyle name="xl152 2 3" xfId="1699"/>
    <cellStyle name="xl152 3" xfId="865"/>
    <cellStyle name="xl152 3 2" xfId="1883"/>
    <cellStyle name="xl152 4" xfId="1006"/>
    <cellStyle name="xl152 4 2" xfId="2821"/>
    <cellStyle name="xl152 4 3" xfId="2024"/>
    <cellStyle name="xl152 5" xfId="1188"/>
    <cellStyle name="xl152 5 2" xfId="3003"/>
    <cellStyle name="xl152 5 3" xfId="2206"/>
    <cellStyle name="xl152 6" xfId="1370"/>
    <cellStyle name="xl152 6 2" xfId="2388"/>
    <cellStyle name="xl152 7" xfId="519"/>
    <cellStyle name="xl152 8" xfId="303"/>
    <cellStyle name="xl152 8 2" xfId="1562"/>
    <cellStyle name="xl153" xfId="120"/>
    <cellStyle name="xl153 2" xfId="670"/>
    <cellStyle name="xl153 2 2" xfId="2623"/>
    <cellStyle name="xl153 2 3" xfId="1702"/>
    <cellStyle name="xl153 3" xfId="858"/>
    <cellStyle name="xl153 3 2" xfId="1876"/>
    <cellStyle name="xl153 4" xfId="1009"/>
    <cellStyle name="xl153 4 2" xfId="2824"/>
    <cellStyle name="xl153 4 3" xfId="2027"/>
    <cellStyle name="xl153 5" xfId="1191"/>
    <cellStyle name="xl153 5 2" xfId="3006"/>
    <cellStyle name="xl153 5 3" xfId="2209"/>
    <cellStyle name="xl153 6" xfId="1373"/>
    <cellStyle name="xl153 6 2" xfId="2391"/>
    <cellStyle name="xl153 7" xfId="521"/>
    <cellStyle name="xl153 7 2" xfId="2537"/>
    <cellStyle name="xl153 8" xfId="306"/>
    <cellStyle name="xl153 8 2" xfId="1564"/>
    <cellStyle name="xl154" xfId="125"/>
    <cellStyle name="xl154 2" xfId="675"/>
    <cellStyle name="xl154 2 2" xfId="2626"/>
    <cellStyle name="xl154 2 3" xfId="1706"/>
    <cellStyle name="xl154 3" xfId="834"/>
    <cellStyle name="xl154 3 2" xfId="1852"/>
    <cellStyle name="xl154 4" xfId="1014"/>
    <cellStyle name="xl154 4 2" xfId="2829"/>
    <cellStyle name="xl154 4 3" xfId="2032"/>
    <cellStyle name="xl154 5" xfId="1196"/>
    <cellStyle name="xl154 5 2" xfId="3011"/>
    <cellStyle name="xl154 5 3" xfId="2214"/>
    <cellStyle name="xl154 6" xfId="1378"/>
    <cellStyle name="xl154 6 2" xfId="2396"/>
    <cellStyle name="xl154 7" xfId="522"/>
    <cellStyle name="xl154 7 2" xfId="2538"/>
    <cellStyle name="xl154 8" xfId="311"/>
    <cellStyle name="xl154 8 2" xfId="1565"/>
    <cellStyle name="xl155" xfId="129"/>
    <cellStyle name="xl155 2" xfId="679"/>
    <cellStyle name="xl155 2 2" xfId="2630"/>
    <cellStyle name="xl155 2 3" xfId="1710"/>
    <cellStyle name="xl155 3" xfId="820"/>
    <cellStyle name="xl155 3 2" xfId="1838"/>
    <cellStyle name="xl155 4" xfId="1018"/>
    <cellStyle name="xl155 4 2" xfId="2833"/>
    <cellStyle name="xl155 4 3" xfId="2036"/>
    <cellStyle name="xl155 5" xfId="1200"/>
    <cellStyle name="xl155 5 2" xfId="3015"/>
    <cellStyle name="xl155 5 3" xfId="2218"/>
    <cellStyle name="xl155 6" xfId="1382"/>
    <cellStyle name="xl155 6 2" xfId="2400"/>
    <cellStyle name="xl155 7" xfId="523"/>
    <cellStyle name="xl155 7 2" xfId="2539"/>
    <cellStyle name="xl155 8" xfId="315"/>
    <cellStyle name="xl155 8 2" xfId="1566"/>
    <cellStyle name="xl156" xfId="133"/>
    <cellStyle name="xl156 2" xfId="683"/>
    <cellStyle name="xl156 2 2" xfId="2633"/>
    <cellStyle name="xl156 2 3" xfId="1714"/>
    <cellStyle name="xl156 3" xfId="862"/>
    <cellStyle name="xl156 3 2" xfId="1880"/>
    <cellStyle name="xl156 4" xfId="1022"/>
    <cellStyle name="xl156 4 2" xfId="2837"/>
    <cellStyle name="xl156 4 3" xfId="2040"/>
    <cellStyle name="xl156 5" xfId="1204"/>
    <cellStyle name="xl156 5 2" xfId="3019"/>
    <cellStyle name="xl156 5 3" xfId="2222"/>
    <cellStyle name="xl156 6" xfId="1386"/>
    <cellStyle name="xl156 6 2" xfId="2404"/>
    <cellStyle name="xl156 7" xfId="525"/>
    <cellStyle name="xl156 8" xfId="319"/>
    <cellStyle name="xl156 8 2" xfId="1568"/>
    <cellStyle name="xl157" xfId="135"/>
    <cellStyle name="xl157 2" xfId="685"/>
    <cellStyle name="xl157 2 2" xfId="2635"/>
    <cellStyle name="xl157 2 3" xfId="1716"/>
    <cellStyle name="xl157 3" xfId="849"/>
    <cellStyle name="xl157 3 2" xfId="1867"/>
    <cellStyle name="xl157 4" xfId="1024"/>
    <cellStyle name="xl157 4 2" xfId="2839"/>
    <cellStyle name="xl157 4 3" xfId="2042"/>
    <cellStyle name="xl157 5" xfId="1206"/>
    <cellStyle name="xl157 5 2" xfId="3021"/>
    <cellStyle name="xl157 5 3" xfId="2224"/>
    <cellStyle name="xl157 6" xfId="1388"/>
    <cellStyle name="xl157 6 2" xfId="2406"/>
    <cellStyle name="xl157 7" xfId="526"/>
    <cellStyle name="xl157 7 2" xfId="2541"/>
    <cellStyle name="xl157 8" xfId="321"/>
    <cellStyle name="xl157 8 2" xfId="1569"/>
    <cellStyle name="xl158" xfId="137"/>
    <cellStyle name="xl158 2" xfId="687"/>
    <cellStyle name="xl158 2 2" xfId="1718"/>
    <cellStyle name="xl158 3" xfId="844"/>
    <cellStyle name="xl158 3 2" xfId="2688"/>
    <cellStyle name="xl158 3 3" xfId="1862"/>
    <cellStyle name="xl158 4" xfId="1026"/>
    <cellStyle name="xl158 4 2" xfId="2841"/>
    <cellStyle name="xl158 4 3" xfId="2044"/>
    <cellStyle name="xl158 5" xfId="1208"/>
    <cellStyle name="xl158 5 2" xfId="3023"/>
    <cellStyle name="xl158 5 3" xfId="2226"/>
    <cellStyle name="xl158 6" xfId="1390"/>
    <cellStyle name="xl158 6 2" xfId="2408"/>
    <cellStyle name="xl158 7" xfId="527"/>
    <cellStyle name="xl158 8" xfId="323"/>
    <cellStyle name="xl158 8 2" xfId="1570"/>
    <cellStyle name="xl159" xfId="146"/>
    <cellStyle name="xl159 2" xfId="696"/>
    <cellStyle name="xl159 2 2" xfId="2640"/>
    <cellStyle name="xl159 2 3" xfId="1723"/>
    <cellStyle name="xl159 3" xfId="814"/>
    <cellStyle name="xl159 3 2" xfId="1832"/>
    <cellStyle name="xl159 4" xfId="1035"/>
    <cellStyle name="xl159 4 2" xfId="2850"/>
    <cellStyle name="xl159 4 3" xfId="2053"/>
    <cellStyle name="xl159 5" xfId="1217"/>
    <cellStyle name="xl159 5 2" xfId="3032"/>
    <cellStyle name="xl159 5 3" xfId="2235"/>
    <cellStyle name="xl159 6" xfId="1399"/>
    <cellStyle name="xl159 6 2" xfId="2417"/>
    <cellStyle name="xl159 7" xfId="529"/>
    <cellStyle name="xl159 7 2" xfId="2543"/>
    <cellStyle name="xl159 8" xfId="332"/>
    <cellStyle name="xl159 8 2" xfId="1572"/>
    <cellStyle name="xl160" xfId="153"/>
    <cellStyle name="xl160 2" xfId="703"/>
    <cellStyle name="xl160 2 2" xfId="2642"/>
    <cellStyle name="xl160 2 3" xfId="1728"/>
    <cellStyle name="xl160 3" xfId="803"/>
    <cellStyle name="xl160 3 2" xfId="1821"/>
    <cellStyle name="xl160 4" xfId="1042"/>
    <cellStyle name="xl160 4 2" xfId="2857"/>
    <cellStyle name="xl160 4 3" xfId="2060"/>
    <cellStyle name="xl160 5" xfId="1224"/>
    <cellStyle name="xl160 5 2" xfId="3039"/>
    <cellStyle name="xl160 5 3" xfId="2242"/>
    <cellStyle name="xl160 6" xfId="1406"/>
    <cellStyle name="xl160 6 2" xfId="2424"/>
    <cellStyle name="xl160 7" xfId="530"/>
    <cellStyle name="xl160 7 2" xfId="2544"/>
    <cellStyle name="xl160 8" xfId="339"/>
    <cellStyle name="xl160 8 2" xfId="1573"/>
    <cellStyle name="xl161" xfId="158"/>
    <cellStyle name="xl161 2" xfId="708"/>
    <cellStyle name="xl161 2 2" xfId="1732"/>
    <cellStyle name="xl161 3" xfId="832"/>
    <cellStyle name="xl161 3 2" xfId="2684"/>
    <cellStyle name="xl161 3 3" xfId="1850"/>
    <cellStyle name="xl161 4" xfId="1047"/>
    <cellStyle name="xl161 4 2" xfId="2862"/>
    <cellStyle name="xl161 4 3" xfId="2065"/>
    <cellStyle name="xl161 5" xfId="1229"/>
    <cellStyle name="xl161 5 2" xfId="3044"/>
    <cellStyle name="xl161 5 3" xfId="2247"/>
    <cellStyle name="xl161 6" xfId="1411"/>
    <cellStyle name="xl161 6 2" xfId="2429"/>
    <cellStyle name="xl161 7" xfId="531"/>
    <cellStyle name="xl161 7 2" xfId="2545"/>
    <cellStyle name="xl161 8" xfId="344"/>
    <cellStyle name="xl161 8 2" xfId="1574"/>
    <cellStyle name="xl162" xfId="159"/>
    <cellStyle name="xl162 2" xfId="709"/>
    <cellStyle name="xl162 2 2" xfId="2644"/>
    <cellStyle name="xl162 2 3" xfId="1733"/>
    <cellStyle name="xl162 3" xfId="828"/>
    <cellStyle name="xl162 3 2" xfId="1846"/>
    <cellStyle name="xl162 4" xfId="1048"/>
    <cellStyle name="xl162 4 2" xfId="2863"/>
    <cellStyle name="xl162 4 3" xfId="2066"/>
    <cellStyle name="xl162 5" xfId="1230"/>
    <cellStyle name="xl162 5 2" xfId="3045"/>
    <cellStyle name="xl162 5 3" xfId="2248"/>
    <cellStyle name="xl162 6" xfId="1412"/>
    <cellStyle name="xl162 6 2" xfId="2430"/>
    <cellStyle name="xl162 7" xfId="533"/>
    <cellStyle name="xl162 7 2" xfId="2547"/>
    <cellStyle name="xl162 8" xfId="345"/>
    <cellStyle name="xl162 8 2" xfId="1576"/>
    <cellStyle name="xl163" xfId="160"/>
    <cellStyle name="xl163 2" xfId="710"/>
    <cellStyle name="xl163 2 2" xfId="2645"/>
    <cellStyle name="xl163 2 3" xfId="1734"/>
    <cellStyle name="xl163 3" xfId="804"/>
    <cellStyle name="xl163 3 2" xfId="1822"/>
    <cellStyle name="xl163 4" xfId="1049"/>
    <cellStyle name="xl163 4 2" xfId="2864"/>
    <cellStyle name="xl163 4 3" xfId="2067"/>
    <cellStyle name="xl163 5" xfId="1231"/>
    <cellStyle name="xl163 5 2" xfId="3046"/>
    <cellStyle name="xl163 5 3" xfId="2249"/>
    <cellStyle name="xl163 6" xfId="1413"/>
    <cellStyle name="xl163 6 2" xfId="2431"/>
    <cellStyle name="xl163 7" xfId="480"/>
    <cellStyle name="xl163 7 2" xfId="2511"/>
    <cellStyle name="xl163 8" xfId="346"/>
    <cellStyle name="xl163 8 2" xfId="1523"/>
    <cellStyle name="xl164" xfId="161"/>
    <cellStyle name="xl164 2" xfId="711"/>
    <cellStyle name="xl164 2 2" xfId="2646"/>
    <cellStyle name="xl164 2 3" xfId="1735"/>
    <cellStyle name="xl164 3" xfId="795"/>
    <cellStyle name="xl164 3 2" xfId="1813"/>
    <cellStyle name="xl164 4" xfId="1050"/>
    <cellStyle name="xl164 4 2" xfId="2865"/>
    <cellStyle name="xl164 4 3" xfId="2068"/>
    <cellStyle name="xl164 5" xfId="1232"/>
    <cellStyle name="xl164 5 2" xfId="3047"/>
    <cellStyle name="xl164 5 3" xfId="2250"/>
    <cellStyle name="xl164 6" xfId="1414"/>
    <cellStyle name="xl164 6 2" xfId="2432"/>
    <cellStyle name="xl164 7" xfId="488"/>
    <cellStyle name="xl164 7 2" xfId="2514"/>
    <cellStyle name="xl164 8" xfId="347"/>
    <cellStyle name="xl164 8 2" xfId="1531"/>
    <cellStyle name="xl165" xfId="162"/>
    <cellStyle name="xl165 2" xfId="712"/>
    <cellStyle name="xl165 2 2" xfId="2647"/>
    <cellStyle name="xl165 2 3" xfId="1736"/>
    <cellStyle name="xl165 3" xfId="794"/>
    <cellStyle name="xl165 3 2" xfId="1812"/>
    <cellStyle name="xl165 4" xfId="1051"/>
    <cellStyle name="xl165 4 2" xfId="2866"/>
    <cellStyle name="xl165 4 3" xfId="2069"/>
    <cellStyle name="xl165 5" xfId="1233"/>
    <cellStyle name="xl165 5 2" xfId="3048"/>
    <cellStyle name="xl165 5 3" xfId="2251"/>
    <cellStyle name="xl165 6" xfId="1415"/>
    <cellStyle name="xl165 6 2" xfId="2433"/>
    <cellStyle name="xl165 7" xfId="498"/>
    <cellStyle name="xl165 7 2" xfId="2523"/>
    <cellStyle name="xl165 8" xfId="348"/>
    <cellStyle name="xl165 8 2" xfId="1541"/>
    <cellStyle name="xl166" xfId="163"/>
    <cellStyle name="xl166 2" xfId="713"/>
    <cellStyle name="xl166 2 2" xfId="1737"/>
    <cellStyle name="xl166 3" xfId="800"/>
    <cellStyle name="xl166 3 2" xfId="2675"/>
    <cellStyle name="xl166 3 3" xfId="1818"/>
    <cellStyle name="xl166 4" xfId="1052"/>
    <cellStyle name="xl166 4 2" xfId="2867"/>
    <cellStyle name="xl166 4 3" xfId="2070"/>
    <cellStyle name="xl166 5" xfId="1234"/>
    <cellStyle name="xl166 5 2" xfId="3049"/>
    <cellStyle name="xl166 5 3" xfId="2252"/>
    <cellStyle name="xl166 6" xfId="1416"/>
    <cellStyle name="xl166 6 2" xfId="2434"/>
    <cellStyle name="xl166 7" xfId="503"/>
    <cellStyle name="xl166 7 2" xfId="2527"/>
    <cellStyle name="xl166 8" xfId="349"/>
    <cellStyle name="xl166 8 2" xfId="1546"/>
    <cellStyle name="xl167" xfId="164"/>
    <cellStyle name="xl167 2" xfId="714"/>
    <cellStyle name="xl167 2 2" xfId="1738"/>
    <cellStyle name="xl167 3" xfId="793"/>
    <cellStyle name="xl167 3 2" xfId="2672"/>
    <cellStyle name="xl167 3 3" xfId="1811"/>
    <cellStyle name="xl167 4" xfId="1053"/>
    <cellStyle name="xl167 4 2" xfId="2868"/>
    <cellStyle name="xl167 4 3" xfId="2071"/>
    <cellStyle name="xl167 5" xfId="1235"/>
    <cellStyle name="xl167 5 2" xfId="3050"/>
    <cellStyle name="xl167 5 3" xfId="2253"/>
    <cellStyle name="xl167 6" xfId="1417"/>
    <cellStyle name="xl167 6 2" xfId="2435"/>
    <cellStyle name="xl167 7" xfId="507"/>
    <cellStyle name="xl167 7 2" xfId="2531"/>
    <cellStyle name="xl167 8" xfId="350"/>
    <cellStyle name="xl167 8 2" xfId="1550"/>
    <cellStyle name="xl168" xfId="165"/>
    <cellStyle name="xl168 2" xfId="715"/>
    <cellStyle name="xl168 2 2" xfId="2648"/>
    <cellStyle name="xl168 2 3" xfId="1739"/>
    <cellStyle name="xl168 3" xfId="798"/>
    <cellStyle name="xl168 3 2" xfId="1816"/>
    <cellStyle name="xl168 4" xfId="1054"/>
    <cellStyle name="xl168 4 2" xfId="2869"/>
    <cellStyle name="xl168 4 3" xfId="2072"/>
    <cellStyle name="xl168 5" xfId="1236"/>
    <cellStyle name="xl168 5 2" xfId="3051"/>
    <cellStyle name="xl168 5 3" xfId="2254"/>
    <cellStyle name="xl168 6" xfId="1418"/>
    <cellStyle name="xl168 6 2" xfId="2436"/>
    <cellStyle name="xl168 7" xfId="511"/>
    <cellStyle name="xl168 7 2" xfId="2534"/>
    <cellStyle name="xl168 8" xfId="351"/>
    <cellStyle name="xl168 8 2" xfId="1554"/>
    <cellStyle name="xl169" xfId="166"/>
    <cellStyle name="xl169 2" xfId="716"/>
    <cellStyle name="xl169 2 2" xfId="2649"/>
    <cellStyle name="xl169 2 3" xfId="1740"/>
    <cellStyle name="xl169 3" xfId="792"/>
    <cellStyle name="xl169 3 2" xfId="1810"/>
    <cellStyle name="xl169 4" xfId="1055"/>
    <cellStyle name="xl169 4 2" xfId="2870"/>
    <cellStyle name="xl169 4 3" xfId="2073"/>
    <cellStyle name="xl169 5" xfId="1237"/>
    <cellStyle name="xl169 5 2" xfId="3052"/>
    <cellStyle name="xl169 5 3" xfId="2255"/>
    <cellStyle name="xl169 6" xfId="1419"/>
    <cellStyle name="xl169 6 2" xfId="2437"/>
    <cellStyle name="xl169 7" xfId="534"/>
    <cellStyle name="xl169 7 2" xfId="2548"/>
    <cellStyle name="xl169 8" xfId="352"/>
    <cellStyle name="xl169 8 2" xfId="1577"/>
    <cellStyle name="xl170" xfId="167"/>
    <cellStyle name="xl170 2" xfId="717"/>
    <cellStyle name="xl170 2 2" xfId="2650"/>
    <cellStyle name="xl170 2 3" xfId="1741"/>
    <cellStyle name="xl170 3" xfId="790"/>
    <cellStyle name="xl170 3 2" xfId="1808"/>
    <cellStyle name="xl170 4" xfId="1056"/>
    <cellStyle name="xl170 4 2" xfId="2871"/>
    <cellStyle name="xl170 4 3" xfId="2074"/>
    <cellStyle name="xl170 5" xfId="1238"/>
    <cellStyle name="xl170 5 2" xfId="3053"/>
    <cellStyle name="xl170 5 3" xfId="2256"/>
    <cellStyle name="xl170 6" xfId="1420"/>
    <cellStyle name="xl170 6 2" xfId="2438"/>
    <cellStyle name="xl170 7" xfId="537"/>
    <cellStyle name="xl170 7 2" xfId="2551"/>
    <cellStyle name="xl170 8" xfId="353"/>
    <cellStyle name="xl170 8 2" xfId="1580"/>
    <cellStyle name="xl171" xfId="168"/>
    <cellStyle name="xl171 2" xfId="718"/>
    <cellStyle name="xl171 2 2" xfId="2651"/>
    <cellStyle name="xl171 2 3" xfId="1742"/>
    <cellStyle name="xl171 3" xfId="787"/>
    <cellStyle name="xl171 3 2" xfId="1805"/>
    <cellStyle name="xl171 4" xfId="1057"/>
    <cellStyle name="xl171 4 2" xfId="2872"/>
    <cellStyle name="xl171 4 3" xfId="2075"/>
    <cellStyle name="xl171 5" xfId="1239"/>
    <cellStyle name="xl171 5 2" xfId="3054"/>
    <cellStyle name="xl171 5 3" xfId="2257"/>
    <cellStyle name="xl171 6" xfId="1421"/>
    <cellStyle name="xl171 6 2" xfId="2439"/>
    <cellStyle name="xl171 7" xfId="540"/>
    <cellStyle name="xl171 8" xfId="354"/>
    <cellStyle name="xl171 8 2" xfId="1583"/>
    <cellStyle name="xl172" xfId="103"/>
    <cellStyle name="xl172 2" xfId="653"/>
    <cellStyle name="xl172 2 2" xfId="2613"/>
    <cellStyle name="xl172 2 3" xfId="1687"/>
    <cellStyle name="xl172 3" xfId="839"/>
    <cellStyle name="xl172 3 2" xfId="1857"/>
    <cellStyle name="xl172 4" xfId="992"/>
    <cellStyle name="xl172 4 2" xfId="2807"/>
    <cellStyle name="xl172 4 3" xfId="2010"/>
    <cellStyle name="xl172 5" xfId="1174"/>
    <cellStyle name="xl172 5 2" xfId="2989"/>
    <cellStyle name="xl172 5 3" xfId="2192"/>
    <cellStyle name="xl172 6" xfId="1356"/>
    <cellStyle name="xl172 6 2" xfId="2374"/>
    <cellStyle name="xl172 7" xfId="543"/>
    <cellStyle name="xl172 8" xfId="289"/>
    <cellStyle name="xl172 8 2" xfId="1586"/>
    <cellStyle name="xl173" xfId="111"/>
    <cellStyle name="xl173 2" xfId="661"/>
    <cellStyle name="xl173 2 2" xfId="2616"/>
    <cellStyle name="xl173 2 3" xfId="1694"/>
    <cellStyle name="xl173 3" xfId="871"/>
    <cellStyle name="xl173 3 2" xfId="1889"/>
    <cellStyle name="xl173 4" xfId="1000"/>
    <cellStyle name="xl173 4 2" xfId="2815"/>
    <cellStyle name="xl173 4 3" xfId="2018"/>
    <cellStyle name="xl173 5" xfId="1182"/>
    <cellStyle name="xl173 5 2" xfId="2997"/>
    <cellStyle name="xl173 5 3" xfId="2200"/>
    <cellStyle name="xl173 6" xfId="1364"/>
    <cellStyle name="xl173 6 2" xfId="2382"/>
    <cellStyle name="xl173 7" xfId="535"/>
    <cellStyle name="xl173 7 2" xfId="2549"/>
    <cellStyle name="xl173 8" xfId="297"/>
    <cellStyle name="xl173 8 2" xfId="1578"/>
    <cellStyle name="xl174" xfId="121"/>
    <cellStyle name="xl174 2" xfId="671"/>
    <cellStyle name="xl174 2 2" xfId="2624"/>
    <cellStyle name="xl174 2 3" xfId="1703"/>
    <cellStyle name="xl174 3" xfId="851"/>
    <cellStyle name="xl174 3 2" xfId="1869"/>
    <cellStyle name="xl174 4" xfId="1010"/>
    <cellStyle name="xl174 4 2" xfId="2825"/>
    <cellStyle name="xl174 4 3" xfId="2028"/>
    <cellStyle name="xl174 5" xfId="1192"/>
    <cellStyle name="xl174 5 2" xfId="3007"/>
    <cellStyle name="xl174 5 3" xfId="2210"/>
    <cellStyle name="xl174 6" xfId="1374"/>
    <cellStyle name="xl174 6 2" xfId="2392"/>
    <cellStyle name="xl174 7" xfId="538"/>
    <cellStyle name="xl174 7 2" xfId="2552"/>
    <cellStyle name="xl174 8" xfId="307"/>
    <cellStyle name="xl174 8 2" xfId="1581"/>
    <cellStyle name="xl175" xfId="126"/>
    <cellStyle name="xl175 2" xfId="676"/>
    <cellStyle name="xl175 2 2" xfId="2627"/>
    <cellStyle name="xl175 2 3" xfId="1707"/>
    <cellStyle name="xl175 3" xfId="830"/>
    <cellStyle name="xl175 3 2" xfId="1848"/>
    <cellStyle name="xl175 4" xfId="1015"/>
    <cellStyle name="xl175 4 2" xfId="2830"/>
    <cellStyle name="xl175 4 3" xfId="2033"/>
    <cellStyle name="xl175 5" xfId="1197"/>
    <cellStyle name="xl175 5 2" xfId="3012"/>
    <cellStyle name="xl175 5 3" xfId="2215"/>
    <cellStyle name="xl175 6" xfId="1379"/>
    <cellStyle name="xl175 6 2" xfId="2397"/>
    <cellStyle name="xl175 7" xfId="536"/>
    <cellStyle name="xl175 7 2" xfId="2550"/>
    <cellStyle name="xl175 8" xfId="312"/>
    <cellStyle name="xl175 8 2" xfId="1579"/>
    <cellStyle name="xl176" xfId="130"/>
    <cellStyle name="xl176 2" xfId="680"/>
    <cellStyle name="xl176 2 2" xfId="2631"/>
    <cellStyle name="xl176 2 3" xfId="1711"/>
    <cellStyle name="xl176 3" xfId="815"/>
    <cellStyle name="xl176 3 2" xfId="1833"/>
    <cellStyle name="xl176 4" xfId="1019"/>
    <cellStyle name="xl176 4 2" xfId="2834"/>
    <cellStyle name="xl176 4 3" xfId="2037"/>
    <cellStyle name="xl176 5" xfId="1201"/>
    <cellStyle name="xl176 5 2" xfId="3016"/>
    <cellStyle name="xl176 5 3" xfId="2219"/>
    <cellStyle name="xl176 6" xfId="1383"/>
    <cellStyle name="xl176 6 2" xfId="2401"/>
    <cellStyle name="xl176 7" xfId="489"/>
    <cellStyle name="xl176 7 2" xfId="2515"/>
    <cellStyle name="xl176 8" xfId="316"/>
    <cellStyle name="xl176 8 2" xfId="1532"/>
    <cellStyle name="xl177" xfId="134"/>
    <cellStyle name="xl177 2" xfId="684"/>
    <cellStyle name="xl177 2 2" xfId="2634"/>
    <cellStyle name="xl177 2 3" xfId="1715"/>
    <cellStyle name="xl177 3" xfId="850"/>
    <cellStyle name="xl177 3 2" xfId="1868"/>
    <cellStyle name="xl177 4" xfId="1023"/>
    <cellStyle name="xl177 4 2" xfId="2838"/>
    <cellStyle name="xl177 4 3" xfId="2041"/>
    <cellStyle name="xl177 5" xfId="1205"/>
    <cellStyle name="xl177 5 2" xfId="3020"/>
    <cellStyle name="xl177 5 3" xfId="2223"/>
    <cellStyle name="xl177 6" xfId="1387"/>
    <cellStyle name="xl177 6 2" xfId="2405"/>
    <cellStyle name="xl177 7" xfId="479"/>
    <cellStyle name="xl177 7 2" xfId="2510"/>
    <cellStyle name="xl177 8" xfId="320"/>
    <cellStyle name="xl177 8 2" xfId="1522"/>
    <cellStyle name="xl178" xfId="149"/>
    <cellStyle name="xl178 2" xfId="699"/>
    <cellStyle name="xl178 2 2" xfId="2641"/>
    <cellStyle name="xl178 2 3" xfId="1725"/>
    <cellStyle name="xl178 3" xfId="805"/>
    <cellStyle name="xl178 3 2" xfId="1823"/>
    <cellStyle name="xl178 4" xfId="1038"/>
    <cellStyle name="xl178 4 2" xfId="2853"/>
    <cellStyle name="xl178 4 3" xfId="2056"/>
    <cellStyle name="xl178 5" xfId="1220"/>
    <cellStyle name="xl178 5 2" xfId="3035"/>
    <cellStyle name="xl178 5 3" xfId="2238"/>
    <cellStyle name="xl178 6" xfId="1402"/>
    <cellStyle name="xl178 6 2" xfId="2420"/>
    <cellStyle name="xl178 7" xfId="490"/>
    <cellStyle name="xl178 7 2" xfId="2516"/>
    <cellStyle name="xl178 8" xfId="335"/>
    <cellStyle name="xl178 8 2" xfId="1533"/>
    <cellStyle name="xl179" xfId="112"/>
    <cellStyle name="xl179 2" xfId="662"/>
    <cellStyle name="xl179 2 2" xfId="2617"/>
    <cellStyle name="xl179 2 3" xfId="1695"/>
    <cellStyle name="xl179 3" xfId="870"/>
    <cellStyle name="xl179 3 2" xfId="1888"/>
    <cellStyle name="xl179 4" xfId="1001"/>
    <cellStyle name="xl179 4 2" xfId="2816"/>
    <cellStyle name="xl179 4 3" xfId="2019"/>
    <cellStyle name="xl179 5" xfId="1183"/>
    <cellStyle name="xl179 5 2" xfId="2998"/>
    <cellStyle name="xl179 5 3" xfId="2201"/>
    <cellStyle name="xl179 6" xfId="1365"/>
    <cellStyle name="xl179 6 2" xfId="2383"/>
    <cellStyle name="xl179 7" xfId="499"/>
    <cellStyle name="xl179 7 2" xfId="2524"/>
    <cellStyle name="xl179 8" xfId="298"/>
    <cellStyle name="xl179 8 2" xfId="1542"/>
    <cellStyle name="xl180" xfId="154"/>
    <cellStyle name="xl180 2" xfId="704"/>
    <cellStyle name="xl180 2 2" xfId="2643"/>
    <cellStyle name="xl180 2 3" xfId="1729"/>
    <cellStyle name="xl180 3" xfId="856"/>
    <cellStyle name="xl180 3 2" xfId="1874"/>
    <cellStyle name="xl180 4" xfId="1043"/>
    <cellStyle name="xl180 4 2" xfId="2858"/>
    <cellStyle name="xl180 4 3" xfId="2061"/>
    <cellStyle name="xl180 5" xfId="1225"/>
    <cellStyle name="xl180 5 2" xfId="3040"/>
    <cellStyle name="xl180 5 3" xfId="2243"/>
    <cellStyle name="xl180 6" xfId="1407"/>
    <cellStyle name="xl180 6 2" xfId="2425"/>
    <cellStyle name="xl180 7" xfId="513"/>
    <cellStyle name="xl180 7 2" xfId="2535"/>
    <cellStyle name="xl180 8" xfId="340"/>
    <cellStyle name="xl180 8 2" xfId="1556"/>
    <cellStyle name="xl181" xfId="169"/>
    <cellStyle name="xl181 2" xfId="719"/>
    <cellStyle name="xl181 2 2" xfId="2652"/>
    <cellStyle name="xl181 2 3" xfId="1743"/>
    <cellStyle name="xl181 3" xfId="801"/>
    <cellStyle name="xl181 3 2" xfId="1819"/>
    <cellStyle name="xl181 4" xfId="1058"/>
    <cellStyle name="xl181 4 2" xfId="2873"/>
    <cellStyle name="xl181 4 3" xfId="2076"/>
    <cellStyle name="xl181 5" xfId="1240"/>
    <cellStyle name="xl181 5 2" xfId="3055"/>
    <cellStyle name="xl181 5 3" xfId="2258"/>
    <cellStyle name="xl181 6" xfId="1422"/>
    <cellStyle name="xl181 6 2" xfId="2440"/>
    <cellStyle name="xl181 7" xfId="541"/>
    <cellStyle name="xl181 8" xfId="355"/>
    <cellStyle name="xl181 8 2" xfId="1584"/>
    <cellStyle name="xl182" xfId="172"/>
    <cellStyle name="xl182 2" xfId="722"/>
    <cellStyle name="xl182 2 2" xfId="2653"/>
    <cellStyle name="xl182 2 3" xfId="1744"/>
    <cellStyle name="xl182 3" xfId="786"/>
    <cellStyle name="xl182 3 2" xfId="1804"/>
    <cellStyle name="xl182 4" xfId="1061"/>
    <cellStyle name="xl182 4 2" xfId="2876"/>
    <cellStyle name="xl182 4 3" xfId="2079"/>
    <cellStyle name="xl182 5" xfId="1243"/>
    <cellStyle name="xl182 5 2" xfId="3058"/>
    <cellStyle name="xl182 5 3" xfId="2261"/>
    <cellStyle name="xl182 6" xfId="1425"/>
    <cellStyle name="xl182 6 2" xfId="2443"/>
    <cellStyle name="xl182 7" xfId="483"/>
    <cellStyle name="xl182 8" xfId="358"/>
    <cellStyle name="xl182 8 2" xfId="1526"/>
    <cellStyle name="xl183" xfId="175"/>
    <cellStyle name="xl183 2" xfId="791"/>
    <cellStyle name="xl183 2 2" xfId="2671"/>
    <cellStyle name="xl183 2 3" xfId="1809"/>
    <cellStyle name="xl183 3" xfId="1064"/>
    <cellStyle name="xl183 3 2" xfId="2879"/>
    <cellStyle name="xl183 3 3" xfId="2082"/>
    <cellStyle name="xl183 4" xfId="1246"/>
    <cellStyle name="xl183 4 2" xfId="3061"/>
    <cellStyle name="xl183 4 3" xfId="2264"/>
    <cellStyle name="xl183 5" xfId="1428"/>
    <cellStyle name="xl183 5 2" xfId="2446"/>
    <cellStyle name="xl183 6" xfId="725"/>
    <cellStyle name="xl183 7" xfId="361"/>
    <cellStyle name="xl184" xfId="178"/>
    <cellStyle name="xl184 2" xfId="784"/>
    <cellStyle name="xl184 2 2" xfId="2668"/>
    <cellStyle name="xl184 2 3" xfId="1802"/>
    <cellStyle name="xl184 3" xfId="1067"/>
    <cellStyle name="xl184 3 2" xfId="2882"/>
    <cellStyle name="xl184 3 3" xfId="2085"/>
    <cellStyle name="xl184 4" xfId="1249"/>
    <cellStyle name="xl184 4 2" xfId="3064"/>
    <cellStyle name="xl184 4 3" xfId="2267"/>
    <cellStyle name="xl184 5" xfId="1431"/>
    <cellStyle name="xl184 5 2" xfId="2449"/>
    <cellStyle name="xl184 6" xfId="728"/>
    <cellStyle name="xl184 7" xfId="364"/>
    <cellStyle name="xl185" xfId="170"/>
    <cellStyle name="xl185 2" xfId="797"/>
    <cellStyle name="xl185 2 2" xfId="1815"/>
    <cellStyle name="xl185 3" xfId="1059"/>
    <cellStyle name="xl185 3 2" xfId="2874"/>
    <cellStyle name="xl185 3 3" xfId="2077"/>
    <cellStyle name="xl185 4" xfId="1241"/>
    <cellStyle name="xl185 4 2" xfId="3056"/>
    <cellStyle name="xl185 4 3" xfId="2259"/>
    <cellStyle name="xl185 5" xfId="1423"/>
    <cellStyle name="xl185 5 2" xfId="2441"/>
    <cellStyle name="xl185 6" xfId="720"/>
    <cellStyle name="xl185 7" xfId="356"/>
    <cellStyle name="xl186" xfId="173"/>
    <cellStyle name="xl186 2" xfId="802"/>
    <cellStyle name="xl186 2 2" xfId="1820"/>
    <cellStyle name="xl186 3" xfId="1062"/>
    <cellStyle name="xl186 3 2" xfId="2877"/>
    <cellStyle name="xl186 3 3" xfId="2080"/>
    <cellStyle name="xl186 4" xfId="1244"/>
    <cellStyle name="xl186 4 2" xfId="3059"/>
    <cellStyle name="xl186 4 3" xfId="2262"/>
    <cellStyle name="xl186 5" xfId="1426"/>
    <cellStyle name="xl186 5 2" xfId="2444"/>
    <cellStyle name="xl186 6" xfId="723"/>
    <cellStyle name="xl186 7" xfId="359"/>
    <cellStyle name="xl187" xfId="171"/>
    <cellStyle name="xl187 2" xfId="789"/>
    <cellStyle name="xl187 2 2" xfId="1807"/>
    <cellStyle name="xl187 3" xfId="1060"/>
    <cellStyle name="xl187 3 2" xfId="2875"/>
    <cellStyle name="xl187 3 3" xfId="2078"/>
    <cellStyle name="xl187 4" xfId="1242"/>
    <cellStyle name="xl187 4 2" xfId="3057"/>
    <cellStyle name="xl187 4 3" xfId="2260"/>
    <cellStyle name="xl187 5" xfId="1424"/>
    <cellStyle name="xl187 5 2" xfId="2442"/>
    <cellStyle name="xl187 6" xfId="721"/>
    <cellStyle name="xl187 7" xfId="357"/>
    <cellStyle name="xl188" xfId="101"/>
    <cellStyle name="xl188 2" xfId="817"/>
    <cellStyle name="xl188 2 2" xfId="1835"/>
    <cellStyle name="xl188 3" xfId="990"/>
    <cellStyle name="xl188 3 2" xfId="2805"/>
    <cellStyle name="xl188 3 3" xfId="2008"/>
    <cellStyle name="xl188 4" xfId="1172"/>
    <cellStyle name="xl188 4 2" xfId="2987"/>
    <cellStyle name="xl188 4 3" xfId="2190"/>
    <cellStyle name="xl188 5" xfId="1354"/>
    <cellStyle name="xl188 5 2" xfId="2372"/>
    <cellStyle name="xl188 6" xfId="651"/>
    <cellStyle name="xl188 7" xfId="287"/>
    <cellStyle name="xl189" xfId="138"/>
    <cellStyle name="xl189 2" xfId="841"/>
    <cellStyle name="xl189 2 2" xfId="1859"/>
    <cellStyle name="xl189 3" xfId="1027"/>
    <cellStyle name="xl189 3 2" xfId="2842"/>
    <cellStyle name="xl189 3 3" xfId="2045"/>
    <cellStyle name="xl189 4" xfId="1209"/>
    <cellStyle name="xl189 4 2" xfId="3024"/>
    <cellStyle name="xl189 4 3" xfId="2227"/>
    <cellStyle name="xl189 5" xfId="1391"/>
    <cellStyle name="xl189 5 2" xfId="2409"/>
    <cellStyle name="xl189 6" xfId="688"/>
    <cellStyle name="xl189 7" xfId="324"/>
    <cellStyle name="xl190" xfId="140"/>
    <cellStyle name="xl190 2" xfId="833"/>
    <cellStyle name="xl190 2 2" xfId="1851"/>
    <cellStyle name="xl190 3" xfId="1029"/>
    <cellStyle name="xl190 3 2" xfId="2844"/>
    <cellStyle name="xl190 3 3" xfId="2047"/>
    <cellStyle name="xl190 4" xfId="1211"/>
    <cellStyle name="xl190 4 2" xfId="3026"/>
    <cellStyle name="xl190 4 3" xfId="2229"/>
    <cellStyle name="xl190 5" xfId="1393"/>
    <cellStyle name="xl190 5 2" xfId="2411"/>
    <cellStyle name="xl190 6" xfId="690"/>
    <cellStyle name="xl190 7" xfId="326"/>
    <cellStyle name="xl191" xfId="143"/>
    <cellStyle name="xl191 2" xfId="823"/>
    <cellStyle name="xl191 2 2" xfId="1841"/>
    <cellStyle name="xl191 3" xfId="1032"/>
    <cellStyle name="xl191 3 2" xfId="2847"/>
    <cellStyle name="xl191 3 3" xfId="2050"/>
    <cellStyle name="xl191 4" xfId="1214"/>
    <cellStyle name="xl191 4 2" xfId="3029"/>
    <cellStyle name="xl191 4 3" xfId="2232"/>
    <cellStyle name="xl191 5" xfId="1396"/>
    <cellStyle name="xl191 5 2" xfId="2414"/>
    <cellStyle name="xl191 6" xfId="693"/>
    <cellStyle name="xl191 7" xfId="329"/>
    <cellStyle name="xl192" xfId="147"/>
    <cellStyle name="xl192 2" xfId="812"/>
    <cellStyle name="xl192 2 2" xfId="1830"/>
    <cellStyle name="xl192 3" xfId="1036"/>
    <cellStyle name="xl192 3 2" xfId="2851"/>
    <cellStyle name="xl192 3 3" xfId="2054"/>
    <cellStyle name="xl192 4" xfId="1218"/>
    <cellStyle name="xl192 4 2" xfId="3033"/>
    <cellStyle name="xl192 4 3" xfId="2236"/>
    <cellStyle name="xl192 5" xfId="1400"/>
    <cellStyle name="xl192 5 2" xfId="2418"/>
    <cellStyle name="xl192 6" xfId="697"/>
    <cellStyle name="xl192 7" xfId="333"/>
    <cellStyle name="xl193" xfId="152"/>
    <cellStyle name="xl193 2" xfId="861"/>
    <cellStyle name="xl193 2 2" xfId="1879"/>
    <cellStyle name="xl193 3" xfId="1041"/>
    <cellStyle name="xl193 3 2" xfId="2856"/>
    <cellStyle name="xl193 3 3" xfId="2059"/>
    <cellStyle name="xl193 4" xfId="1223"/>
    <cellStyle name="xl193 4 2" xfId="3038"/>
    <cellStyle name="xl193 4 3" xfId="2241"/>
    <cellStyle name="xl193 5" xfId="1405"/>
    <cellStyle name="xl193 5 2" xfId="2423"/>
    <cellStyle name="xl193 6" xfId="702"/>
    <cellStyle name="xl193 7" xfId="338"/>
    <cellStyle name="xl194" xfId="113"/>
    <cellStyle name="xl194 2" xfId="869"/>
    <cellStyle name="xl194 2 2" xfId="1887"/>
    <cellStyle name="xl194 3" xfId="1002"/>
    <cellStyle name="xl194 3 2" xfId="2817"/>
    <cellStyle name="xl194 3 3" xfId="2020"/>
    <cellStyle name="xl194 4" xfId="1184"/>
    <cellStyle name="xl194 4 2" xfId="2999"/>
    <cellStyle name="xl194 4 3" xfId="2202"/>
    <cellStyle name="xl194 5" xfId="1366"/>
    <cellStyle name="xl194 5 2" xfId="2384"/>
    <cellStyle name="xl194 6" xfId="663"/>
    <cellStyle name="xl194 7" xfId="299"/>
    <cellStyle name="xl195" xfId="155"/>
    <cellStyle name="xl195 2" xfId="855"/>
    <cellStyle name="xl195 2 2" xfId="1873"/>
    <cellStyle name="xl195 3" xfId="1044"/>
    <cellStyle name="xl195 3 2" xfId="2859"/>
    <cellStyle name="xl195 3 3" xfId="2062"/>
    <cellStyle name="xl195 4" xfId="1226"/>
    <cellStyle name="xl195 4 2" xfId="3041"/>
    <cellStyle name="xl195 4 3" xfId="2244"/>
    <cellStyle name="xl195 5" xfId="1408"/>
    <cellStyle name="xl195 5 2" xfId="2426"/>
    <cellStyle name="xl195 6" xfId="705"/>
    <cellStyle name="xl195 7" xfId="341"/>
    <cellStyle name="xl196" xfId="122"/>
    <cellStyle name="xl196 2" xfId="842"/>
    <cellStyle name="xl196 2 2" xfId="1860"/>
    <cellStyle name="xl196 3" xfId="1011"/>
    <cellStyle name="xl196 3 2" xfId="2826"/>
    <cellStyle name="xl196 3 3" xfId="2029"/>
    <cellStyle name="xl196 4" xfId="1193"/>
    <cellStyle name="xl196 4 2" xfId="3008"/>
    <cellStyle name="xl196 4 3" xfId="2211"/>
    <cellStyle name="xl196 5" xfId="1375"/>
    <cellStyle name="xl196 5 2" xfId="2393"/>
    <cellStyle name="xl196 6" xfId="672"/>
    <cellStyle name="xl196 7" xfId="308"/>
    <cellStyle name="xl197" xfId="176"/>
    <cellStyle name="xl197 2" xfId="796"/>
    <cellStyle name="xl197 2 2" xfId="2673"/>
    <cellStyle name="xl197 2 3" xfId="1814"/>
    <cellStyle name="xl197 3" xfId="1065"/>
    <cellStyle name="xl197 3 2" xfId="2880"/>
    <cellStyle name="xl197 3 3" xfId="2083"/>
    <cellStyle name="xl197 4" xfId="1247"/>
    <cellStyle name="xl197 4 2" xfId="3062"/>
    <cellStyle name="xl197 4 3" xfId="2265"/>
    <cellStyle name="xl197 5" xfId="1429"/>
    <cellStyle name="xl197 5 2" xfId="2447"/>
    <cellStyle name="xl197 6" xfId="726"/>
    <cellStyle name="xl197 7" xfId="362"/>
    <cellStyle name="xl198" xfId="102"/>
    <cellStyle name="xl198 2" xfId="854"/>
    <cellStyle name="xl198 2 2" xfId="1872"/>
    <cellStyle name="xl198 3" xfId="991"/>
    <cellStyle name="xl198 3 2" xfId="2806"/>
    <cellStyle name="xl198 3 3" xfId="2009"/>
    <cellStyle name="xl198 4" xfId="1173"/>
    <cellStyle name="xl198 4 2" xfId="2988"/>
    <cellStyle name="xl198 4 3" xfId="2191"/>
    <cellStyle name="xl198 5" xfId="1355"/>
    <cellStyle name="xl198 5 2" xfId="2373"/>
    <cellStyle name="xl198 6" xfId="652"/>
    <cellStyle name="xl198 7" xfId="288"/>
    <cellStyle name="xl199" xfId="141"/>
    <cellStyle name="xl199 2" xfId="829"/>
    <cellStyle name="xl199 2 2" xfId="1847"/>
    <cellStyle name="xl199 3" xfId="1030"/>
    <cellStyle name="xl199 3 2" xfId="2845"/>
    <cellStyle name="xl199 3 3" xfId="2048"/>
    <cellStyle name="xl199 4" xfId="1212"/>
    <cellStyle name="xl199 4 2" xfId="3027"/>
    <cellStyle name="xl199 4 3" xfId="2230"/>
    <cellStyle name="xl199 5" xfId="1394"/>
    <cellStyle name="xl199 5 2" xfId="2412"/>
    <cellStyle name="xl199 6" xfId="691"/>
    <cellStyle name="xl199 7" xfId="327"/>
    <cellStyle name="xl200" xfId="106"/>
    <cellStyle name="xl200 2" xfId="826"/>
    <cellStyle name="xl200 2 2" xfId="2682"/>
    <cellStyle name="xl200 2 3" xfId="1844"/>
    <cellStyle name="xl200 3" xfId="995"/>
    <cellStyle name="xl200 3 2" xfId="2810"/>
    <cellStyle name="xl200 3 3" xfId="2013"/>
    <cellStyle name="xl200 4" xfId="1177"/>
    <cellStyle name="xl200 4 2" xfId="2992"/>
    <cellStyle name="xl200 4 3" xfId="2195"/>
    <cellStyle name="xl200 5" xfId="1359"/>
    <cellStyle name="xl200 5 2" xfId="2377"/>
    <cellStyle name="xl200 6" xfId="656"/>
    <cellStyle name="xl200 7" xfId="292"/>
    <cellStyle name="xl21" xfId="184"/>
    <cellStyle name="xl21 2" xfId="884"/>
    <cellStyle name="xl21 2 2" xfId="2700"/>
    <cellStyle name="xl21 2 3" xfId="1902"/>
    <cellStyle name="xl21 3" xfId="1070"/>
    <cellStyle name="xl21 3 2" xfId="2885"/>
    <cellStyle name="xl21 3 3" xfId="2088"/>
    <cellStyle name="xl21 4" xfId="1252"/>
    <cellStyle name="xl21 4 2" xfId="3067"/>
    <cellStyle name="xl21 4 3" xfId="2270"/>
    <cellStyle name="xl21 5" xfId="1434"/>
    <cellStyle name="xl21 5 2" xfId="2452"/>
    <cellStyle name="xl21 6" xfId="549"/>
    <cellStyle name="xl21 7" xfId="370"/>
    <cellStyle name="xl22" xfId="1"/>
    <cellStyle name="xl22 2" xfId="783"/>
    <cellStyle name="xl22 2 2" xfId="2667"/>
    <cellStyle name="xl22 2 3" xfId="1801"/>
    <cellStyle name="xl22 3" xfId="890"/>
    <cellStyle name="xl22 3 2" xfId="2705"/>
    <cellStyle name="xl22 3 3" xfId="1908"/>
    <cellStyle name="xl22 4" xfId="1072"/>
    <cellStyle name="xl22 4 2" xfId="2887"/>
    <cellStyle name="xl22 4 3" xfId="2090"/>
    <cellStyle name="xl22 5" xfId="1254"/>
    <cellStyle name="xl22 5 2" xfId="2272"/>
    <cellStyle name="xl22 6" xfId="385"/>
    <cellStyle name="xl22 7" xfId="187"/>
    <cellStyle name="xl23" xfId="8"/>
    <cellStyle name="xl23 2" xfId="772"/>
    <cellStyle name="xl23 2 2" xfId="2658"/>
    <cellStyle name="xl23 2 3" xfId="1790"/>
    <cellStyle name="xl23 3" xfId="897"/>
    <cellStyle name="xl23 3 2" xfId="2712"/>
    <cellStyle name="xl23 3 3" xfId="1915"/>
    <cellStyle name="xl23 4" xfId="1079"/>
    <cellStyle name="xl23 4 2" xfId="2894"/>
    <cellStyle name="xl23 4 3" xfId="2097"/>
    <cellStyle name="xl23 5" xfId="1261"/>
    <cellStyle name="xl23 5 2" xfId="2279"/>
    <cellStyle name="xl23 6" xfId="391"/>
    <cellStyle name="xl23 7" xfId="194"/>
    <cellStyle name="xl24" xfId="12"/>
    <cellStyle name="xl24 2" xfId="775"/>
    <cellStyle name="xl24 2 2" xfId="1793"/>
    <cellStyle name="xl24 3" xfId="901"/>
    <cellStyle name="xl24 3 2" xfId="2716"/>
    <cellStyle name="xl24 3 3" xfId="1919"/>
    <cellStyle name="xl24 4" xfId="1083"/>
    <cellStyle name="xl24 4 2" xfId="2898"/>
    <cellStyle name="xl24 4 3" xfId="2101"/>
    <cellStyle name="xl24 5" xfId="1265"/>
    <cellStyle name="xl24 5 2" xfId="2283"/>
    <cellStyle name="xl24 6" xfId="395"/>
    <cellStyle name="xl24 7" xfId="198"/>
    <cellStyle name="xl25" xfId="19"/>
    <cellStyle name="xl25 2" xfId="759"/>
    <cellStyle name="xl25 2 2" xfId="1777"/>
    <cellStyle name="xl25 3" xfId="908"/>
    <cellStyle name="xl25 3 2" xfId="2723"/>
    <cellStyle name="xl25 3 3" xfId="1926"/>
    <cellStyle name="xl25 4" xfId="1090"/>
    <cellStyle name="xl25 4 2" xfId="2905"/>
    <cellStyle name="xl25 4 3" xfId="2108"/>
    <cellStyle name="xl25 5" xfId="1272"/>
    <cellStyle name="xl25 5 2" xfId="2290"/>
    <cellStyle name="xl25 6" xfId="402"/>
    <cellStyle name="xl25 7" xfId="205"/>
    <cellStyle name="xl26" xfId="7"/>
    <cellStyle name="xl26 2" xfId="417"/>
    <cellStyle name="xl26 2 2" xfId="1468"/>
    <cellStyle name="xl26 3" xfId="781"/>
    <cellStyle name="xl26 3 2" xfId="2665"/>
    <cellStyle name="xl26 3 3" xfId="1799"/>
    <cellStyle name="xl26 4" xfId="896"/>
    <cellStyle name="xl26 4 2" xfId="2711"/>
    <cellStyle name="xl26 4 3" xfId="1914"/>
    <cellStyle name="xl26 5" xfId="1078"/>
    <cellStyle name="xl26 5 2" xfId="2893"/>
    <cellStyle name="xl26 5 3" xfId="2096"/>
    <cellStyle name="xl26 6" xfId="1260"/>
    <cellStyle name="xl26 6 2" xfId="2278"/>
    <cellStyle name="xl26 7" xfId="373"/>
    <cellStyle name="xl26 8" xfId="193"/>
    <cellStyle name="xl27" xfId="5"/>
    <cellStyle name="xl27 2" xfId="773"/>
    <cellStyle name="xl27 2 2" xfId="2659"/>
    <cellStyle name="xl27 2 3" xfId="1791"/>
    <cellStyle name="xl27 3" xfId="894"/>
    <cellStyle name="xl27 3 2" xfId="2709"/>
    <cellStyle name="xl27 3 3" xfId="1912"/>
    <cellStyle name="xl27 4" xfId="1076"/>
    <cellStyle name="xl27 4 2" xfId="2891"/>
    <cellStyle name="xl27 4 3" xfId="2094"/>
    <cellStyle name="xl27 5" xfId="1258"/>
    <cellStyle name="xl27 5 2" xfId="2276"/>
    <cellStyle name="xl27 6" xfId="389"/>
    <cellStyle name="xl27 7" xfId="191"/>
    <cellStyle name="xl28" xfId="35"/>
    <cellStyle name="xl28 2" xfId="573"/>
    <cellStyle name="xl28 2 2" xfId="1609"/>
    <cellStyle name="xl28 3" xfId="924"/>
    <cellStyle name="xl28 3 2" xfId="2739"/>
    <cellStyle name="xl28 3 3" xfId="1942"/>
    <cellStyle name="xl28 4" xfId="1106"/>
    <cellStyle name="xl28 4 2" xfId="2921"/>
    <cellStyle name="xl28 4 3" xfId="2124"/>
    <cellStyle name="xl28 5" xfId="1288"/>
    <cellStyle name="xl28 5 2" xfId="2306"/>
    <cellStyle name="xl28 6" xfId="419"/>
    <cellStyle name="xl28 7" xfId="221"/>
    <cellStyle name="xl29" xfId="39"/>
    <cellStyle name="xl29 2" xfId="730"/>
    <cellStyle name="xl29 2 2" xfId="1748"/>
    <cellStyle name="xl29 3" xfId="928"/>
    <cellStyle name="xl29 3 2" xfId="2743"/>
    <cellStyle name="xl29 3 3" xfId="1946"/>
    <cellStyle name="xl29 4" xfId="1110"/>
    <cellStyle name="xl29 4 2" xfId="2925"/>
    <cellStyle name="xl29 4 3" xfId="2128"/>
    <cellStyle name="xl29 5" xfId="1292"/>
    <cellStyle name="xl29 5 2" xfId="2310"/>
    <cellStyle name="xl29 6" xfId="421"/>
    <cellStyle name="xl29 7" xfId="225"/>
    <cellStyle name="xl30" xfId="46"/>
    <cellStyle name="xl30 2" xfId="558"/>
    <cellStyle name="xl30 2 2" xfId="1594"/>
    <cellStyle name="xl30 3" xfId="935"/>
    <cellStyle name="xl30 3 2" xfId="2750"/>
    <cellStyle name="xl30 3 3" xfId="1953"/>
    <cellStyle name="xl30 4" xfId="1117"/>
    <cellStyle name="xl30 4 2" xfId="2932"/>
    <cellStyle name="xl30 4 3" xfId="2135"/>
    <cellStyle name="xl30 5" xfId="1299"/>
    <cellStyle name="xl30 5 2" xfId="2317"/>
    <cellStyle name="xl30 6" xfId="427"/>
    <cellStyle name="xl30 7" xfId="232"/>
    <cellStyle name="xl31" xfId="53"/>
    <cellStyle name="xl31 2" xfId="766"/>
    <cellStyle name="xl31 2 2" xfId="1784"/>
    <cellStyle name="xl31 3" xfId="942"/>
    <cellStyle name="xl31 3 2" xfId="2757"/>
    <cellStyle name="xl31 3 3" xfId="1960"/>
    <cellStyle name="xl31 4" xfId="1124"/>
    <cellStyle name="xl31 4 2" xfId="2939"/>
    <cellStyle name="xl31 4 3" xfId="2142"/>
    <cellStyle name="xl31 5" xfId="1306"/>
    <cellStyle name="xl31 5 2" xfId="2324"/>
    <cellStyle name="xl31 6" xfId="383"/>
    <cellStyle name="xl31 7" xfId="239"/>
    <cellStyle name="xl32" xfId="185"/>
    <cellStyle name="xl32 2" xfId="885"/>
    <cellStyle name="xl32 2 2" xfId="2701"/>
    <cellStyle name="xl32 2 3" xfId="1903"/>
    <cellStyle name="xl32 3" xfId="1071"/>
    <cellStyle name="xl32 3 2" xfId="2886"/>
    <cellStyle name="xl32 3 3" xfId="2089"/>
    <cellStyle name="xl32 4" xfId="1253"/>
    <cellStyle name="xl32 4 2" xfId="3068"/>
    <cellStyle name="xl32 4 3" xfId="2271"/>
    <cellStyle name="xl32 5" xfId="1435"/>
    <cellStyle name="xl32 5 2" xfId="2453"/>
    <cellStyle name="xl32 6" xfId="550"/>
    <cellStyle name="xl32 7" xfId="371"/>
    <cellStyle name="xl33" xfId="13"/>
    <cellStyle name="xl33 2" xfId="768"/>
    <cellStyle name="xl33 2 2" xfId="2654"/>
    <cellStyle name="xl33 2 3" xfId="1786"/>
    <cellStyle name="xl33 3" xfId="902"/>
    <cellStyle name="xl33 3 2" xfId="2717"/>
    <cellStyle name="xl33 3 3" xfId="1920"/>
    <cellStyle name="xl33 4" xfId="1084"/>
    <cellStyle name="xl33 4 2" xfId="2899"/>
    <cellStyle name="xl33 4 3" xfId="2102"/>
    <cellStyle name="xl33 5" xfId="1266"/>
    <cellStyle name="xl33 5 2" xfId="2284"/>
    <cellStyle name="xl33 6" xfId="396"/>
    <cellStyle name="xl33 7" xfId="199"/>
    <cellStyle name="xl34" xfId="30"/>
    <cellStyle name="xl34 2" xfId="413"/>
    <cellStyle name="xl34 2 2" xfId="2465"/>
    <cellStyle name="xl34 2 3" xfId="1465"/>
    <cellStyle name="xl34 3" xfId="555"/>
    <cellStyle name="xl34 3 2" xfId="1591"/>
    <cellStyle name="xl34 4" xfId="919"/>
    <cellStyle name="xl34 4 2" xfId="2734"/>
    <cellStyle name="xl34 4 3" xfId="1937"/>
    <cellStyle name="xl34 5" xfId="1101"/>
    <cellStyle name="xl34 5 2" xfId="2916"/>
    <cellStyle name="xl34 5 3" xfId="2119"/>
    <cellStyle name="xl34 6" xfId="1283"/>
    <cellStyle name="xl34 6 2" xfId="2301"/>
    <cellStyle name="xl34 7" xfId="374"/>
    <cellStyle name="xl34 8" xfId="216"/>
    <cellStyle name="xl34 8 2" xfId="1441"/>
    <cellStyle name="xl35" xfId="40"/>
    <cellStyle name="xl35 2" xfId="733"/>
    <cellStyle name="xl35 2 2" xfId="1751"/>
    <cellStyle name="xl35 3" xfId="929"/>
    <cellStyle name="xl35 3 2" xfId="2744"/>
    <cellStyle name="xl35 3 3" xfId="1947"/>
    <cellStyle name="xl35 4" xfId="1111"/>
    <cellStyle name="xl35 4 2" xfId="2926"/>
    <cellStyle name="xl35 4 3" xfId="2129"/>
    <cellStyle name="xl35 5" xfId="1293"/>
    <cellStyle name="xl35 5 2" xfId="2311"/>
    <cellStyle name="xl35 6" xfId="422"/>
    <cellStyle name="xl35 7" xfId="226"/>
    <cellStyle name="xl36" xfId="47"/>
    <cellStyle name="xl36 2" xfId="596"/>
    <cellStyle name="xl36 2 2" xfId="1632"/>
    <cellStyle name="xl36 3" xfId="936"/>
    <cellStyle name="xl36 3 2" xfId="2751"/>
    <cellStyle name="xl36 3 3" xfId="1954"/>
    <cellStyle name="xl36 4" xfId="1118"/>
    <cellStyle name="xl36 4 2" xfId="2933"/>
    <cellStyle name="xl36 4 3" xfId="2136"/>
    <cellStyle name="xl36 5" xfId="1300"/>
    <cellStyle name="xl36 5 2" xfId="2318"/>
    <cellStyle name="xl36 6" xfId="428"/>
    <cellStyle name="xl36 7" xfId="233"/>
    <cellStyle name="xl37" xfId="54"/>
    <cellStyle name="xl37 2" xfId="749"/>
    <cellStyle name="xl37 2 2" xfId="1767"/>
    <cellStyle name="xl37 3" xfId="943"/>
    <cellStyle name="xl37 3 2" xfId="2758"/>
    <cellStyle name="xl37 3 3" xfId="1961"/>
    <cellStyle name="xl37 4" xfId="1125"/>
    <cellStyle name="xl37 4 2" xfId="2940"/>
    <cellStyle name="xl37 4 3" xfId="2143"/>
    <cellStyle name="xl37 5" xfId="1307"/>
    <cellStyle name="xl37 5 2" xfId="2325"/>
    <cellStyle name="xl37 6" xfId="432"/>
    <cellStyle name="xl37 7" xfId="240"/>
    <cellStyle name="xl38" xfId="57"/>
    <cellStyle name="xl38 2" xfId="435"/>
    <cellStyle name="xl38 2 2" xfId="2476"/>
    <cellStyle name="xl38 2 3" xfId="1478"/>
    <cellStyle name="xl38 3" xfId="762"/>
    <cellStyle name="xl38 3 2" xfId="1780"/>
    <cellStyle name="xl38 4" xfId="946"/>
    <cellStyle name="xl38 4 2" xfId="2761"/>
    <cellStyle name="xl38 4 3" xfId="1964"/>
    <cellStyle name="xl38 5" xfId="1128"/>
    <cellStyle name="xl38 5 2" xfId="2943"/>
    <cellStyle name="xl38 5 3" xfId="2146"/>
    <cellStyle name="xl38 6" xfId="1310"/>
    <cellStyle name="xl38 6 2" xfId="2328"/>
    <cellStyle name="xl38 7" xfId="375"/>
    <cellStyle name="xl38 8" xfId="243"/>
    <cellStyle name="xl39" xfId="31"/>
    <cellStyle name="xl39 2" xfId="607"/>
    <cellStyle name="xl39 2 2" xfId="1643"/>
    <cellStyle name="xl39 3" xfId="920"/>
    <cellStyle name="xl39 3 2" xfId="2735"/>
    <cellStyle name="xl39 3 3" xfId="1938"/>
    <cellStyle name="xl39 4" xfId="1102"/>
    <cellStyle name="xl39 4 2" xfId="2917"/>
    <cellStyle name="xl39 4 3" xfId="2120"/>
    <cellStyle name="xl39 5" xfId="1284"/>
    <cellStyle name="xl39 5 2" xfId="2302"/>
    <cellStyle name="xl39 6" xfId="414"/>
    <cellStyle name="xl39 7" xfId="217"/>
    <cellStyle name="xl40" xfId="23"/>
    <cellStyle name="xl40 2" xfId="557"/>
    <cellStyle name="xl40 2 2" xfId="1593"/>
    <cellStyle name="xl40 3" xfId="912"/>
    <cellStyle name="xl40 3 2" xfId="2727"/>
    <cellStyle name="xl40 3 3" xfId="1930"/>
    <cellStyle name="xl40 4" xfId="1094"/>
    <cellStyle name="xl40 4 2" xfId="2909"/>
    <cellStyle name="xl40 4 3" xfId="2112"/>
    <cellStyle name="xl40 5" xfId="1276"/>
    <cellStyle name="xl40 5 2" xfId="2294"/>
    <cellStyle name="xl40 6" xfId="406"/>
    <cellStyle name="xl40 7" xfId="209"/>
    <cellStyle name="xl41" xfId="41"/>
    <cellStyle name="xl41 2" xfId="551"/>
    <cellStyle name="xl41 2 2" xfId="1587"/>
    <cellStyle name="xl41 3" xfId="930"/>
    <cellStyle name="xl41 3 2" xfId="2745"/>
    <cellStyle name="xl41 3 3" xfId="1948"/>
    <cellStyle name="xl41 4" xfId="1112"/>
    <cellStyle name="xl41 4 2" xfId="2927"/>
    <cellStyle name="xl41 4 3" xfId="2130"/>
    <cellStyle name="xl41 5" xfId="1294"/>
    <cellStyle name="xl41 5 2" xfId="2312"/>
    <cellStyle name="xl41 6" xfId="423"/>
    <cellStyle name="xl41 7" xfId="227"/>
    <cellStyle name="xl42" xfId="48"/>
    <cellStyle name="xl42 2" xfId="429"/>
    <cellStyle name="xl42 2 2" xfId="2472"/>
    <cellStyle name="xl42 2 3" xfId="1474"/>
    <cellStyle name="xl42 3" xfId="590"/>
    <cellStyle name="xl42 3 2" xfId="1626"/>
    <cellStyle name="xl42 4" xfId="937"/>
    <cellStyle name="xl42 4 2" xfId="2752"/>
    <cellStyle name="xl42 4 3" xfId="1955"/>
    <cellStyle name="xl42 5" xfId="1119"/>
    <cellStyle name="xl42 5 2" xfId="2934"/>
    <cellStyle name="xl42 5 3" xfId="2137"/>
    <cellStyle name="xl42 6" xfId="1301"/>
    <cellStyle name="xl42 6 2" xfId="2319"/>
    <cellStyle name="xl42 7" xfId="376"/>
    <cellStyle name="xl42 8" xfId="234"/>
    <cellStyle name="xl43" xfId="55"/>
    <cellStyle name="xl43 2" xfId="745"/>
    <cellStyle name="xl43 2 2" xfId="1763"/>
    <cellStyle name="xl43 3" xfId="944"/>
    <cellStyle name="xl43 3 2" xfId="2759"/>
    <cellStyle name="xl43 3 3" xfId="1962"/>
    <cellStyle name="xl43 4" xfId="1126"/>
    <cellStyle name="xl43 4 2" xfId="2941"/>
    <cellStyle name="xl43 4 3" xfId="2144"/>
    <cellStyle name="xl43 5" xfId="1308"/>
    <cellStyle name="xl43 5 2" xfId="2326"/>
    <cellStyle name="xl43 6" xfId="433"/>
    <cellStyle name="xl43 7" xfId="241"/>
    <cellStyle name="xl44" xfId="37"/>
    <cellStyle name="xl44 2" xfId="587"/>
    <cellStyle name="xl44 2 2" xfId="2568"/>
    <cellStyle name="xl44 2 3" xfId="1623"/>
    <cellStyle name="xl44 3" xfId="739"/>
    <cellStyle name="xl44 3 2" xfId="1757"/>
    <cellStyle name="xl44 4" xfId="926"/>
    <cellStyle name="xl44 4 2" xfId="2741"/>
    <cellStyle name="xl44 4 3" xfId="1944"/>
    <cellStyle name="xl44 5" xfId="1108"/>
    <cellStyle name="xl44 5 2" xfId="2923"/>
    <cellStyle name="xl44 5 3" xfId="2126"/>
    <cellStyle name="xl44 6" xfId="1290"/>
    <cellStyle name="xl44 6 2" xfId="2308"/>
    <cellStyle name="xl44 7" xfId="420"/>
    <cellStyle name="xl44 7 2" xfId="2468"/>
    <cellStyle name="xl44 8" xfId="223"/>
    <cellStyle name="xl44 8 2" xfId="1470"/>
    <cellStyle name="xl45" xfId="38"/>
    <cellStyle name="xl45 2" xfId="588"/>
    <cellStyle name="xl45 2 2" xfId="2569"/>
    <cellStyle name="xl45 2 3" xfId="1624"/>
    <cellStyle name="xl45 3" xfId="736"/>
    <cellStyle name="xl45 3 2" xfId="1754"/>
    <cellStyle name="xl45 4" xfId="927"/>
    <cellStyle name="xl45 4 2" xfId="2742"/>
    <cellStyle name="xl45 4 3" xfId="1945"/>
    <cellStyle name="xl45 5" xfId="1109"/>
    <cellStyle name="xl45 5 2" xfId="2924"/>
    <cellStyle name="xl45 5 3" xfId="2127"/>
    <cellStyle name="xl45 6" xfId="1291"/>
    <cellStyle name="xl45 6 2" xfId="2309"/>
    <cellStyle name="xl45 7" xfId="424"/>
    <cellStyle name="xl45 7 2" xfId="2469"/>
    <cellStyle name="xl45 8" xfId="224"/>
    <cellStyle name="xl45 8 2" xfId="1471"/>
    <cellStyle name="xl46" xfId="42"/>
    <cellStyle name="xl46 2" xfId="592"/>
    <cellStyle name="xl46 2 2" xfId="2570"/>
    <cellStyle name="xl46 2 3" xfId="1628"/>
    <cellStyle name="xl46 3" xfId="589"/>
    <cellStyle name="xl46 3 2" xfId="1625"/>
    <cellStyle name="xl46 4" xfId="931"/>
    <cellStyle name="xl46 4 2" xfId="2746"/>
    <cellStyle name="xl46 4 3" xfId="1949"/>
    <cellStyle name="xl46 5" xfId="1113"/>
    <cellStyle name="xl46 5 2" xfId="2928"/>
    <cellStyle name="xl46 5 3" xfId="2131"/>
    <cellStyle name="xl46 6" xfId="1295"/>
    <cellStyle name="xl46 6 2" xfId="2313"/>
    <cellStyle name="xl46 7" xfId="437"/>
    <cellStyle name="xl46 7 2" xfId="2478"/>
    <cellStyle name="xl46 8" xfId="228"/>
    <cellStyle name="xl46 8 2" xfId="1480"/>
    <cellStyle name="xl47" xfId="59"/>
    <cellStyle name="xl47 2" xfId="609"/>
    <cellStyle name="xl47 2 2" xfId="2581"/>
    <cellStyle name="xl47 2 3" xfId="1645"/>
    <cellStyle name="xl47 3" xfId="748"/>
    <cellStyle name="xl47 3 2" xfId="1766"/>
    <cellStyle name="xl47 4" xfId="948"/>
    <cellStyle name="xl47 4 2" xfId="2763"/>
    <cellStyle name="xl47 4 3" xfId="1966"/>
    <cellStyle name="xl47 5" xfId="1130"/>
    <cellStyle name="xl47 5 2" xfId="2945"/>
    <cellStyle name="xl47 5 3" xfId="2148"/>
    <cellStyle name="xl47 6" xfId="1312"/>
    <cellStyle name="xl47 6 2" xfId="2330"/>
    <cellStyle name="xl47 7" xfId="386"/>
    <cellStyle name="xl47 8" xfId="245"/>
    <cellStyle name="xl47 8 2" xfId="1444"/>
    <cellStyle name="xl48" xfId="2"/>
    <cellStyle name="xl48 2" xfId="552"/>
    <cellStyle name="xl48 2 2" xfId="1588"/>
    <cellStyle name="xl48 3" xfId="776"/>
    <cellStyle name="xl48 3 2" xfId="2661"/>
    <cellStyle name="xl48 3 3" xfId="1794"/>
    <cellStyle name="xl48 4" xfId="891"/>
    <cellStyle name="xl48 4 2" xfId="2706"/>
    <cellStyle name="xl48 4 3" xfId="1909"/>
    <cellStyle name="xl48 5" xfId="1073"/>
    <cellStyle name="xl48 5 2" xfId="2888"/>
    <cellStyle name="xl48 5 3" xfId="2091"/>
    <cellStyle name="xl48 6" xfId="1255"/>
    <cellStyle name="xl48 6 2" xfId="2273"/>
    <cellStyle name="xl48 7" xfId="403"/>
    <cellStyle name="xl48 7 2" xfId="2456"/>
    <cellStyle name="xl48 8" xfId="188"/>
    <cellStyle name="xl48 8 2" xfId="1456"/>
    <cellStyle name="xl49" xfId="20"/>
    <cellStyle name="xl49 2" xfId="570"/>
    <cellStyle name="xl49 2 2" xfId="2556"/>
    <cellStyle name="xl49 2 3" xfId="1606"/>
    <cellStyle name="xl49 3" xfId="758"/>
    <cellStyle name="xl49 3 2" xfId="1776"/>
    <cellStyle name="xl49 4" xfId="909"/>
    <cellStyle name="xl49 4 2" xfId="2724"/>
    <cellStyle name="xl49 4 3" xfId="1927"/>
    <cellStyle name="xl49 5" xfId="1091"/>
    <cellStyle name="xl49 5 2" xfId="2906"/>
    <cellStyle name="xl49 5 3" xfId="2109"/>
    <cellStyle name="xl49 6" xfId="1273"/>
    <cellStyle name="xl49 6 2" xfId="2291"/>
    <cellStyle name="xl49 7" xfId="409"/>
    <cellStyle name="xl49 7 2" xfId="2461"/>
    <cellStyle name="xl49 8" xfId="206"/>
    <cellStyle name="xl49 8 2" xfId="1461"/>
    <cellStyle name="xl50" xfId="26"/>
    <cellStyle name="xl50 2" xfId="576"/>
    <cellStyle name="xl50 2 2" xfId="2561"/>
    <cellStyle name="xl50 2 3" xfId="1612"/>
    <cellStyle name="xl50 3" xfId="756"/>
    <cellStyle name="xl50 3 2" xfId="1774"/>
    <cellStyle name="xl50 4" xfId="915"/>
    <cellStyle name="xl50 4 2" xfId="2730"/>
    <cellStyle name="xl50 4 3" xfId="1933"/>
    <cellStyle name="xl50 5" xfId="1097"/>
    <cellStyle name="xl50 5 2" xfId="2912"/>
    <cellStyle name="xl50 5 3" xfId="2115"/>
    <cellStyle name="xl50 6" xfId="1279"/>
    <cellStyle name="xl50 6 2" xfId="2297"/>
    <cellStyle name="xl50 7" xfId="411"/>
    <cellStyle name="xl50 7 2" xfId="2463"/>
    <cellStyle name="xl50 8" xfId="212"/>
    <cellStyle name="xl50 8 2" xfId="1463"/>
    <cellStyle name="xl51" xfId="28"/>
    <cellStyle name="xl51 2" xfId="578"/>
    <cellStyle name="xl51 2 2" xfId="2563"/>
    <cellStyle name="xl51 2 3" xfId="1614"/>
    <cellStyle name="xl51 3" xfId="743"/>
    <cellStyle name="xl51 3 2" xfId="1761"/>
    <cellStyle name="xl51 4" xfId="917"/>
    <cellStyle name="xl51 4 2" xfId="2732"/>
    <cellStyle name="xl51 4 3" xfId="1935"/>
    <cellStyle name="xl51 5" xfId="1099"/>
    <cellStyle name="xl51 5 2" xfId="2914"/>
    <cellStyle name="xl51 5 3" xfId="2117"/>
    <cellStyle name="xl51 6" xfId="1281"/>
    <cellStyle name="xl51 6 2" xfId="2299"/>
    <cellStyle name="xl51 7" xfId="392"/>
    <cellStyle name="xl51 8" xfId="214"/>
    <cellStyle name="xl51 8 2" xfId="1448"/>
    <cellStyle name="xl52" xfId="9"/>
    <cellStyle name="xl52 2" xfId="397"/>
    <cellStyle name="xl52 2 2" xfId="1451"/>
    <cellStyle name="xl52 3" xfId="559"/>
    <cellStyle name="xl52 3 2" xfId="1595"/>
    <cellStyle name="xl52 4" xfId="785"/>
    <cellStyle name="xl52 4 2" xfId="2669"/>
    <cellStyle name="xl52 4 3" xfId="1803"/>
    <cellStyle name="xl52 5" xfId="898"/>
    <cellStyle name="xl52 5 2" xfId="2713"/>
    <cellStyle name="xl52 5 3" xfId="1916"/>
    <cellStyle name="xl52 6" xfId="1080"/>
    <cellStyle name="xl52 6 2" xfId="2895"/>
    <cellStyle name="xl52 6 3" xfId="2098"/>
    <cellStyle name="xl52 7" xfId="1262"/>
    <cellStyle name="xl52 7 2" xfId="2280"/>
    <cellStyle name="xl52 8" xfId="377"/>
    <cellStyle name="xl52 9" xfId="195"/>
    <cellStyle name="xl52 9 2" xfId="1442"/>
    <cellStyle name="xl53" xfId="14"/>
    <cellStyle name="xl53 2" xfId="564"/>
    <cellStyle name="xl53 2 2" xfId="1600"/>
    <cellStyle name="xl53 3" xfId="779"/>
    <cellStyle name="xl53 3 2" xfId="2664"/>
    <cellStyle name="xl53 3 3" xfId="1797"/>
    <cellStyle name="xl53 4" xfId="903"/>
    <cellStyle name="xl53 4 2" xfId="2718"/>
    <cellStyle name="xl53 4 3" xfId="1921"/>
    <cellStyle name="xl53 5" xfId="1085"/>
    <cellStyle name="xl53 5 2" xfId="2900"/>
    <cellStyle name="xl53 5 3" xfId="2103"/>
    <cellStyle name="xl53 6" xfId="1267"/>
    <cellStyle name="xl53 6 2" xfId="2285"/>
    <cellStyle name="xl53 7" xfId="404"/>
    <cellStyle name="xl53 7 2" xfId="2457"/>
    <cellStyle name="xl53 8" xfId="200"/>
    <cellStyle name="xl53 8 2" xfId="1457"/>
    <cellStyle name="xl54" xfId="21"/>
    <cellStyle name="xl54 2" xfId="571"/>
    <cellStyle name="xl54 2 2" xfId="2557"/>
    <cellStyle name="xl54 2 3" xfId="1607"/>
    <cellStyle name="xl54 3" xfId="757"/>
    <cellStyle name="xl54 3 2" xfId="1775"/>
    <cellStyle name="xl54 4" xfId="910"/>
    <cellStyle name="xl54 4 2" xfId="2725"/>
    <cellStyle name="xl54 4 3" xfId="1928"/>
    <cellStyle name="xl54 5" xfId="1092"/>
    <cellStyle name="xl54 5 2" xfId="2907"/>
    <cellStyle name="xl54 5 3" xfId="2110"/>
    <cellStyle name="xl54 6" xfId="1274"/>
    <cellStyle name="xl54 6 2" xfId="2292"/>
    <cellStyle name="xl54 7" xfId="387"/>
    <cellStyle name="xl54 8" xfId="207"/>
    <cellStyle name="xl54 8 2" xfId="1445"/>
    <cellStyle name="xl55" xfId="3"/>
    <cellStyle name="xl55 2" xfId="553"/>
    <cellStyle name="xl55 2 2" xfId="1589"/>
    <cellStyle name="xl55 3" xfId="774"/>
    <cellStyle name="xl55 3 2" xfId="2660"/>
    <cellStyle name="xl55 3 3" xfId="1792"/>
    <cellStyle name="xl55 4" xfId="892"/>
    <cellStyle name="xl55 4 2" xfId="2707"/>
    <cellStyle name="xl55 4 3" xfId="1910"/>
    <cellStyle name="xl55 5" xfId="1074"/>
    <cellStyle name="xl55 5 2" xfId="2889"/>
    <cellStyle name="xl55 5 3" xfId="2092"/>
    <cellStyle name="xl55 6" xfId="1256"/>
    <cellStyle name="xl55 6 2" xfId="2274"/>
    <cellStyle name="xl55 7" xfId="418"/>
    <cellStyle name="xl55 8" xfId="189"/>
    <cellStyle name="xl55 8 2" xfId="1469"/>
    <cellStyle name="xl56" xfId="34"/>
    <cellStyle name="xl56 2" xfId="584"/>
    <cellStyle name="xl56 2 2" xfId="1620"/>
    <cellStyle name="xl56 3" xfId="563"/>
    <cellStyle name="xl56 3 2" xfId="2554"/>
    <cellStyle name="xl56 3 3" xfId="1599"/>
    <cellStyle name="xl56 4" xfId="923"/>
    <cellStyle name="xl56 4 2" xfId="2738"/>
    <cellStyle name="xl56 4 3" xfId="1941"/>
    <cellStyle name="xl56 5" xfId="1105"/>
    <cellStyle name="xl56 5 2" xfId="2920"/>
    <cellStyle name="xl56 5 3" xfId="2123"/>
    <cellStyle name="xl56 6" xfId="1287"/>
    <cellStyle name="xl56 6 2" xfId="2305"/>
    <cellStyle name="xl56 7" xfId="393"/>
    <cellStyle name="xl56 7 2" xfId="2454"/>
    <cellStyle name="xl56 8" xfId="220"/>
    <cellStyle name="xl56 8 2" xfId="1449"/>
    <cellStyle name="xl57" xfId="10"/>
    <cellStyle name="xl57 2" xfId="560"/>
    <cellStyle name="xl57 2 2" xfId="2553"/>
    <cellStyle name="xl57 2 3" xfId="1596"/>
    <cellStyle name="xl57 3" xfId="780"/>
    <cellStyle name="xl57 3 2" xfId="1798"/>
    <cellStyle name="xl57 4" xfId="899"/>
    <cellStyle name="xl57 4 2" xfId="2714"/>
    <cellStyle name="xl57 4 3" xfId="1917"/>
    <cellStyle name="xl57 5" xfId="1081"/>
    <cellStyle name="xl57 5 2" xfId="2896"/>
    <cellStyle name="xl57 5 3" xfId="2099"/>
    <cellStyle name="xl57 6" xfId="1263"/>
    <cellStyle name="xl57 6 2" xfId="2281"/>
    <cellStyle name="xl57 7" xfId="398"/>
    <cellStyle name="xl57 8" xfId="196"/>
    <cellStyle name="xl57 8 2" xfId="1452"/>
    <cellStyle name="xl58" xfId="15"/>
    <cellStyle name="xl58 2" xfId="565"/>
    <cellStyle name="xl58 2 2" xfId="1601"/>
    <cellStyle name="xl58 3" xfId="777"/>
    <cellStyle name="xl58 3 2" xfId="2662"/>
    <cellStyle name="xl58 3 3" xfId="1795"/>
    <cellStyle name="xl58 4" xfId="904"/>
    <cellStyle name="xl58 4 2" xfId="2719"/>
    <cellStyle name="xl58 4 3" xfId="1922"/>
    <cellStyle name="xl58 5" xfId="1086"/>
    <cellStyle name="xl58 5 2" xfId="2901"/>
    <cellStyle name="xl58 5 3" xfId="2104"/>
    <cellStyle name="xl58 6" xfId="1268"/>
    <cellStyle name="xl58 6 2" xfId="2286"/>
    <cellStyle name="xl58 7" xfId="405"/>
    <cellStyle name="xl58 7 2" xfId="2458"/>
    <cellStyle name="xl58 8" xfId="201"/>
    <cellStyle name="xl58 8 2" xfId="1458"/>
    <cellStyle name="xl59" xfId="22"/>
    <cellStyle name="xl59 2" xfId="572"/>
    <cellStyle name="xl59 2 2" xfId="2558"/>
    <cellStyle name="xl59 2 3" xfId="1608"/>
    <cellStyle name="xl59 3" xfId="752"/>
    <cellStyle name="xl59 3 2" xfId="1770"/>
    <cellStyle name="xl59 4" xfId="911"/>
    <cellStyle name="xl59 4 2" xfId="2726"/>
    <cellStyle name="xl59 4 3" xfId="1929"/>
    <cellStyle name="xl59 5" xfId="1093"/>
    <cellStyle name="xl59 5 2" xfId="2908"/>
    <cellStyle name="xl59 5 3" xfId="2111"/>
    <cellStyle name="xl59 6" xfId="1275"/>
    <cellStyle name="xl59 6 2" xfId="2293"/>
    <cellStyle name="xl59 7" xfId="408"/>
    <cellStyle name="xl59 7 2" xfId="2460"/>
    <cellStyle name="xl59 8" xfId="208"/>
    <cellStyle name="xl59 8 2" xfId="1460"/>
    <cellStyle name="xl60" xfId="25"/>
    <cellStyle name="xl60 2" xfId="575"/>
    <cellStyle name="xl60 2 2" xfId="2560"/>
    <cellStyle name="xl60 2 3" xfId="1611"/>
    <cellStyle name="xl60 3" xfId="763"/>
    <cellStyle name="xl60 3 2" xfId="1781"/>
    <cellStyle name="xl60 4" xfId="914"/>
    <cellStyle name="xl60 4 2" xfId="2729"/>
    <cellStyle name="xl60 4 3" xfId="1932"/>
    <cellStyle name="xl60 5" xfId="1096"/>
    <cellStyle name="xl60 5 2" xfId="2911"/>
    <cellStyle name="xl60 5 3" xfId="2114"/>
    <cellStyle name="xl60 6" xfId="1278"/>
    <cellStyle name="xl60 6 2" xfId="2296"/>
    <cellStyle name="xl60 7" xfId="410"/>
    <cellStyle name="xl60 7 2" xfId="2462"/>
    <cellStyle name="xl60 8" xfId="211"/>
    <cellStyle name="xl60 8 2" xfId="1462"/>
    <cellStyle name="xl61" xfId="27"/>
    <cellStyle name="xl61 2" xfId="577"/>
    <cellStyle name="xl61 2 2" xfId="2562"/>
    <cellStyle name="xl61 2 3" xfId="1613"/>
    <cellStyle name="xl61 3" xfId="751"/>
    <cellStyle name="xl61 3 2" xfId="1769"/>
    <cellStyle name="xl61 4" xfId="916"/>
    <cellStyle name="xl61 4 2" xfId="2731"/>
    <cellStyle name="xl61 4 3" xfId="1934"/>
    <cellStyle name="xl61 5" xfId="1098"/>
    <cellStyle name="xl61 5 2" xfId="2913"/>
    <cellStyle name="xl61 5 3" xfId="2116"/>
    <cellStyle name="xl61 6" xfId="1280"/>
    <cellStyle name="xl61 6 2" xfId="2298"/>
    <cellStyle name="xl61 7" xfId="412"/>
    <cellStyle name="xl61 7 2" xfId="2464"/>
    <cellStyle name="xl61 8" xfId="213"/>
    <cellStyle name="xl61 8 2" xfId="1464"/>
    <cellStyle name="xl62" xfId="29"/>
    <cellStyle name="xl62 2" xfId="579"/>
    <cellStyle name="xl62 2 2" xfId="2564"/>
    <cellStyle name="xl62 2 3" xfId="1615"/>
    <cellStyle name="xl62 3" xfId="729"/>
    <cellStyle name="xl62 3 2" xfId="1747"/>
    <cellStyle name="xl62 4" xfId="918"/>
    <cellStyle name="xl62 4 2" xfId="2733"/>
    <cellStyle name="xl62 4 3" xfId="1936"/>
    <cellStyle name="xl62 5" xfId="1100"/>
    <cellStyle name="xl62 5 2" xfId="2915"/>
    <cellStyle name="xl62 5 3" xfId="2118"/>
    <cellStyle name="xl62 6" xfId="1282"/>
    <cellStyle name="xl62 6 2" xfId="2300"/>
    <cellStyle name="xl62 7" xfId="415"/>
    <cellStyle name="xl62 7 2" xfId="2466"/>
    <cellStyle name="xl62 8" xfId="215"/>
    <cellStyle name="xl62 8 2" xfId="1466"/>
    <cellStyle name="xl63" xfId="32"/>
    <cellStyle name="xl63 2" xfId="416"/>
    <cellStyle name="xl63 2 2" xfId="2467"/>
    <cellStyle name="xl63 2 3" xfId="1467"/>
    <cellStyle name="xl63 3" xfId="582"/>
    <cellStyle name="xl63 3 2" xfId="2565"/>
    <cellStyle name="xl63 3 3" xfId="1618"/>
    <cellStyle name="xl63 4" xfId="750"/>
    <cellStyle name="xl63 4 2" xfId="1768"/>
    <cellStyle name="xl63 5" xfId="921"/>
    <cellStyle name="xl63 5 2" xfId="2736"/>
    <cellStyle name="xl63 5 3" xfId="1939"/>
    <cellStyle name="xl63 6" xfId="1103"/>
    <cellStyle name="xl63 6 2" xfId="2918"/>
    <cellStyle name="xl63 6 3" xfId="2121"/>
    <cellStyle name="xl63 7" xfId="1285"/>
    <cellStyle name="xl63 7 2" xfId="2303"/>
    <cellStyle name="xl63 8" xfId="378"/>
    <cellStyle name="xl63 9" xfId="218"/>
    <cellStyle name="xl64" xfId="33"/>
    <cellStyle name="xl64 2" xfId="583"/>
    <cellStyle name="xl64 2 2" xfId="2566"/>
    <cellStyle name="xl64 2 3" xfId="1619"/>
    <cellStyle name="xl64 3" xfId="585"/>
    <cellStyle name="xl64 3 2" xfId="1621"/>
    <cellStyle name="xl64 4" xfId="922"/>
    <cellStyle name="xl64 4 2" xfId="2737"/>
    <cellStyle name="xl64 4 3" xfId="1940"/>
    <cellStyle name="xl64 5" xfId="1104"/>
    <cellStyle name="xl64 5 2" xfId="2919"/>
    <cellStyle name="xl64 5 3" xfId="2122"/>
    <cellStyle name="xl64 6" xfId="1286"/>
    <cellStyle name="xl64 6 2" xfId="2304"/>
    <cellStyle name="xl64 7" xfId="388"/>
    <cellStyle name="xl64 8" xfId="219"/>
    <cellStyle name="xl64 8 2" xfId="1446"/>
    <cellStyle name="xl65" xfId="4"/>
    <cellStyle name="xl65 2" xfId="554"/>
    <cellStyle name="xl65 2 2" xfId="1590"/>
    <cellStyle name="xl65 3" xfId="782"/>
    <cellStyle name="xl65 3 2" xfId="2666"/>
    <cellStyle name="xl65 3 3" xfId="1800"/>
    <cellStyle name="xl65 4" xfId="893"/>
    <cellStyle name="xl65 4 2" xfId="2708"/>
    <cellStyle name="xl65 4 3" xfId="1911"/>
    <cellStyle name="xl65 5" xfId="1075"/>
    <cellStyle name="xl65 5 2" xfId="2890"/>
    <cellStyle name="xl65 5 3" xfId="2093"/>
    <cellStyle name="xl65 6" xfId="1257"/>
    <cellStyle name="xl65 6 2" xfId="2275"/>
    <cellStyle name="xl65 7" xfId="394"/>
    <cellStyle name="xl65 8" xfId="190"/>
    <cellStyle name="xl65 8 2" xfId="1450"/>
    <cellStyle name="xl66" xfId="11"/>
    <cellStyle name="xl66 2" xfId="561"/>
    <cellStyle name="xl66 2 2" xfId="1597"/>
    <cellStyle name="xl66 3" xfId="778"/>
    <cellStyle name="xl66 3 2" xfId="2663"/>
    <cellStyle name="xl66 3 3" xfId="1796"/>
    <cellStyle name="xl66 4" xfId="900"/>
    <cellStyle name="xl66 4 2" xfId="2715"/>
    <cellStyle name="xl66 4 3" xfId="1918"/>
    <cellStyle name="xl66 5" xfId="1082"/>
    <cellStyle name="xl66 5 2" xfId="2897"/>
    <cellStyle name="xl66 5 3" xfId="2100"/>
    <cellStyle name="xl66 6" xfId="1264"/>
    <cellStyle name="xl66 6 2" xfId="2282"/>
    <cellStyle name="xl66 7" xfId="399"/>
    <cellStyle name="xl66 8" xfId="197"/>
    <cellStyle name="xl66 8 2" xfId="1453"/>
    <cellStyle name="xl67" xfId="16"/>
    <cellStyle name="xl67 2" xfId="566"/>
    <cellStyle name="xl67 2 2" xfId="1602"/>
    <cellStyle name="xl67 3" xfId="771"/>
    <cellStyle name="xl67 3 2" xfId="2657"/>
    <cellStyle name="xl67 3 3" xfId="1789"/>
    <cellStyle name="xl67 4" xfId="905"/>
    <cellStyle name="xl67 4 2" xfId="2720"/>
    <cellStyle name="xl67 4 3" xfId="1923"/>
    <cellStyle name="xl67 5" xfId="1087"/>
    <cellStyle name="xl67 5 2" xfId="2902"/>
    <cellStyle name="xl67 5 3" xfId="2105"/>
    <cellStyle name="xl67 6" xfId="1269"/>
    <cellStyle name="xl67 6 2" xfId="2287"/>
    <cellStyle name="xl67 7" xfId="425"/>
    <cellStyle name="xl67 7 2" xfId="2470"/>
    <cellStyle name="xl67 8" xfId="202"/>
    <cellStyle name="xl67 8 2" xfId="1472"/>
    <cellStyle name="xl68" xfId="43"/>
    <cellStyle name="xl68 2" xfId="593"/>
    <cellStyle name="xl68 2 2" xfId="2571"/>
    <cellStyle name="xl68 2 3" xfId="1629"/>
    <cellStyle name="xl68 3" xfId="580"/>
    <cellStyle name="xl68 3 2" xfId="1616"/>
    <cellStyle name="xl68 4" xfId="932"/>
    <cellStyle name="xl68 4 2" xfId="2747"/>
    <cellStyle name="xl68 4 3" xfId="1950"/>
    <cellStyle name="xl68 5" xfId="1114"/>
    <cellStyle name="xl68 5 2" xfId="2929"/>
    <cellStyle name="xl68 5 3" xfId="2132"/>
    <cellStyle name="xl68 6" xfId="1296"/>
    <cellStyle name="xl68 6 2" xfId="2314"/>
    <cellStyle name="xl68 7" xfId="430"/>
    <cellStyle name="xl68 7 2" xfId="2473"/>
    <cellStyle name="xl68 8" xfId="229"/>
    <cellStyle name="xl68 8 2" xfId="1475"/>
    <cellStyle name="xl69" xfId="6"/>
    <cellStyle name="xl69 2" xfId="556"/>
    <cellStyle name="xl69 2 2" xfId="1592"/>
    <cellStyle name="xl69 3" xfId="770"/>
    <cellStyle name="xl69 3 2" xfId="2656"/>
    <cellStyle name="xl69 3 3" xfId="1788"/>
    <cellStyle name="xl69 4" xfId="895"/>
    <cellStyle name="xl69 4 2" xfId="2710"/>
    <cellStyle name="xl69 4 3" xfId="1913"/>
    <cellStyle name="xl69 5" xfId="1077"/>
    <cellStyle name="xl69 5 2" xfId="2892"/>
    <cellStyle name="xl69 5 3" xfId="2095"/>
    <cellStyle name="xl69 6" xfId="1259"/>
    <cellStyle name="xl69 6 2" xfId="2277"/>
    <cellStyle name="xl69 7" xfId="426"/>
    <cellStyle name="xl69 7 2" xfId="2471"/>
    <cellStyle name="xl69 8" xfId="192"/>
    <cellStyle name="xl69 8 2" xfId="1473"/>
    <cellStyle name="xl70" xfId="17"/>
    <cellStyle name="xl70 2" xfId="567"/>
    <cellStyle name="xl70 2 2" xfId="1603"/>
    <cellStyle name="xl70 3" xfId="769"/>
    <cellStyle name="xl70 3 2" xfId="2655"/>
    <cellStyle name="xl70 3 3" xfId="1787"/>
    <cellStyle name="xl70 4" xfId="906"/>
    <cellStyle name="xl70 4 2" xfId="2721"/>
    <cellStyle name="xl70 4 3" xfId="1924"/>
    <cellStyle name="xl70 5" xfId="1088"/>
    <cellStyle name="xl70 5 2" xfId="2903"/>
    <cellStyle name="xl70 5 3" xfId="2106"/>
    <cellStyle name="xl70 6" xfId="1270"/>
    <cellStyle name="xl70 6 2" xfId="2288"/>
    <cellStyle name="xl70 7" xfId="431"/>
    <cellStyle name="xl70 7 2" xfId="2474"/>
    <cellStyle name="xl70 8" xfId="203"/>
    <cellStyle name="xl70 8 2" xfId="1476"/>
    <cellStyle name="xl71" xfId="24"/>
    <cellStyle name="xl71 2" xfId="574"/>
    <cellStyle name="xl71 2 2" xfId="2559"/>
    <cellStyle name="xl71 2 3" xfId="1610"/>
    <cellStyle name="xl71 3" xfId="765"/>
    <cellStyle name="xl71 3 2" xfId="1783"/>
    <cellStyle name="xl71 4" xfId="913"/>
    <cellStyle name="xl71 4 2" xfId="2728"/>
    <cellStyle name="xl71 4 3" xfId="1931"/>
    <cellStyle name="xl71 5" xfId="1095"/>
    <cellStyle name="xl71 5 2" xfId="2910"/>
    <cellStyle name="xl71 5 3" xfId="2113"/>
    <cellStyle name="xl71 6" xfId="1277"/>
    <cellStyle name="xl71 6 2" xfId="2295"/>
    <cellStyle name="xl71 7" xfId="434"/>
    <cellStyle name="xl71 7 2" xfId="2475"/>
    <cellStyle name="xl71 8" xfId="210"/>
    <cellStyle name="xl71 8 2" xfId="1477"/>
    <cellStyle name="xl72" xfId="36"/>
    <cellStyle name="xl72 2" xfId="586"/>
    <cellStyle name="xl72 2 2" xfId="2567"/>
    <cellStyle name="xl72 2 3" xfId="1622"/>
    <cellStyle name="xl72 3" xfId="740"/>
    <cellStyle name="xl72 3 2" xfId="1758"/>
    <cellStyle name="xl72 4" xfId="925"/>
    <cellStyle name="xl72 4 2" xfId="2740"/>
    <cellStyle name="xl72 4 3" xfId="1943"/>
    <cellStyle name="xl72 5" xfId="1107"/>
    <cellStyle name="xl72 5 2" xfId="2922"/>
    <cellStyle name="xl72 5 3" xfId="2125"/>
    <cellStyle name="xl72 6" xfId="1289"/>
    <cellStyle name="xl72 6 2" xfId="2307"/>
    <cellStyle name="xl72 7" xfId="436"/>
    <cellStyle name="xl72 7 2" xfId="2477"/>
    <cellStyle name="xl72 8" xfId="222"/>
    <cellStyle name="xl72 8 2" xfId="1479"/>
    <cellStyle name="xl73" xfId="44"/>
    <cellStyle name="xl73 2" xfId="594"/>
    <cellStyle name="xl73 2 2" xfId="2572"/>
    <cellStyle name="xl73 2 3" xfId="1630"/>
    <cellStyle name="xl73 3" xfId="741"/>
    <cellStyle name="xl73 3 2" xfId="1759"/>
    <cellStyle name="xl73 4" xfId="933"/>
    <cellStyle name="xl73 4 2" xfId="2748"/>
    <cellStyle name="xl73 4 3" xfId="1951"/>
    <cellStyle name="xl73 5" xfId="1115"/>
    <cellStyle name="xl73 5 2" xfId="2930"/>
    <cellStyle name="xl73 5 3" xfId="2133"/>
    <cellStyle name="xl73 6" xfId="1297"/>
    <cellStyle name="xl73 6 2" xfId="2315"/>
    <cellStyle name="xl73 7" xfId="390"/>
    <cellStyle name="xl73 8" xfId="230"/>
    <cellStyle name="xl73 8 2" xfId="1447"/>
    <cellStyle name="xl74" xfId="49"/>
    <cellStyle name="xl74 2" xfId="599"/>
    <cellStyle name="xl74 2 2" xfId="2574"/>
    <cellStyle name="xl74 2 3" xfId="1635"/>
    <cellStyle name="xl74 3" xfId="731"/>
    <cellStyle name="xl74 3 2" xfId="1749"/>
    <cellStyle name="xl74 4" xfId="938"/>
    <cellStyle name="xl74 4 2" xfId="2753"/>
    <cellStyle name="xl74 4 3" xfId="1956"/>
    <cellStyle name="xl74 5" xfId="1120"/>
    <cellStyle name="xl74 5 2" xfId="2935"/>
    <cellStyle name="xl74 5 3" xfId="2138"/>
    <cellStyle name="xl74 6" xfId="1302"/>
    <cellStyle name="xl74 6 2" xfId="2320"/>
    <cellStyle name="xl74 7" xfId="400"/>
    <cellStyle name="xl74 8" xfId="235"/>
    <cellStyle name="xl74 8 2" xfId="1454"/>
    <cellStyle name="xl75" xfId="56"/>
    <cellStyle name="xl75 2" xfId="606"/>
    <cellStyle name="xl75 2 2" xfId="2579"/>
    <cellStyle name="xl75 2 3" xfId="1642"/>
    <cellStyle name="xl75 3" xfId="744"/>
    <cellStyle name="xl75 3 2" xfId="1762"/>
    <cellStyle name="xl75 4" xfId="945"/>
    <cellStyle name="xl75 4 2" xfId="2760"/>
    <cellStyle name="xl75 4 3" xfId="1963"/>
    <cellStyle name="xl75 5" xfId="1127"/>
    <cellStyle name="xl75 5 2" xfId="2942"/>
    <cellStyle name="xl75 5 3" xfId="2145"/>
    <cellStyle name="xl75 6" xfId="1309"/>
    <cellStyle name="xl75 6 2" xfId="2327"/>
    <cellStyle name="xl75 7" xfId="407"/>
    <cellStyle name="xl75 7 2" xfId="2459"/>
    <cellStyle name="xl75 8" xfId="242"/>
    <cellStyle name="xl75 8 2" xfId="1459"/>
    <cellStyle name="xl76" xfId="58"/>
    <cellStyle name="xl76 2" xfId="608"/>
    <cellStyle name="xl76 2 2" xfId="2580"/>
    <cellStyle name="xl76 2 3" xfId="1644"/>
    <cellStyle name="xl76 3" xfId="755"/>
    <cellStyle name="xl76 3 2" xfId="1773"/>
    <cellStyle name="xl76 4" xfId="947"/>
    <cellStyle name="xl76 4 2" xfId="2762"/>
    <cellStyle name="xl76 4 3" xfId="1965"/>
    <cellStyle name="xl76 5" xfId="1129"/>
    <cellStyle name="xl76 5 2" xfId="2944"/>
    <cellStyle name="xl76 5 3" xfId="2147"/>
    <cellStyle name="xl76 6" xfId="1311"/>
    <cellStyle name="xl76 6 2" xfId="2329"/>
    <cellStyle name="xl76 7" xfId="401"/>
    <cellStyle name="xl76 7 2" xfId="2455"/>
    <cellStyle name="xl76 8" xfId="244"/>
    <cellStyle name="xl76 8 2" xfId="1455"/>
    <cellStyle name="xl77" xfId="18"/>
    <cellStyle name="xl77 2" xfId="568"/>
    <cellStyle name="xl77 2 2" xfId="2555"/>
    <cellStyle name="xl77 2 3" xfId="1604"/>
    <cellStyle name="xl77 3" xfId="767"/>
    <cellStyle name="xl77 3 2" xfId="1785"/>
    <cellStyle name="xl77 4" xfId="907"/>
    <cellStyle name="xl77 4 2" xfId="2722"/>
    <cellStyle name="xl77 4 3" xfId="1925"/>
    <cellStyle name="xl77 5" xfId="1089"/>
    <cellStyle name="xl77 5 2" xfId="2904"/>
    <cellStyle name="xl77 5 3" xfId="2107"/>
    <cellStyle name="xl77 6" xfId="1271"/>
    <cellStyle name="xl77 6 2" xfId="2289"/>
    <cellStyle name="xl77 7" xfId="438"/>
    <cellStyle name="xl77 7 2" xfId="2479"/>
    <cellStyle name="xl77 8" xfId="204"/>
    <cellStyle name="xl77 8 2" xfId="1481"/>
    <cellStyle name="xl78" xfId="45"/>
    <cellStyle name="xl78 2" xfId="595"/>
    <cellStyle name="xl78 2 2" xfId="2573"/>
    <cellStyle name="xl78 2 3" xfId="1631"/>
    <cellStyle name="xl78 3" xfId="591"/>
    <cellStyle name="xl78 3 2" xfId="1627"/>
    <cellStyle name="xl78 4" xfId="934"/>
    <cellStyle name="xl78 4 2" xfId="2749"/>
    <cellStyle name="xl78 4 3" xfId="1952"/>
    <cellStyle name="xl78 5" xfId="1116"/>
    <cellStyle name="xl78 5 2" xfId="2931"/>
    <cellStyle name="xl78 5 3" xfId="2134"/>
    <cellStyle name="xl78 6" xfId="1298"/>
    <cellStyle name="xl78 6 2" xfId="2316"/>
    <cellStyle name="xl78 7" xfId="441"/>
    <cellStyle name="xl78 7 2" xfId="2482"/>
    <cellStyle name="xl78 8" xfId="231"/>
    <cellStyle name="xl78 8 2" xfId="1484"/>
    <cellStyle name="xl79" xfId="50"/>
    <cellStyle name="xl79 2" xfId="600"/>
    <cellStyle name="xl79 2 2" xfId="2575"/>
    <cellStyle name="xl79 2 3" xfId="1636"/>
    <cellStyle name="xl79 3" xfId="732"/>
    <cellStyle name="xl79 3 2" xfId="1750"/>
    <cellStyle name="xl79 4" xfId="939"/>
    <cellStyle name="xl79 4 2" xfId="2754"/>
    <cellStyle name="xl79 4 3" xfId="1957"/>
    <cellStyle name="xl79 5" xfId="1121"/>
    <cellStyle name="xl79 5 2" xfId="2936"/>
    <cellStyle name="xl79 5 3" xfId="2139"/>
    <cellStyle name="xl79 6" xfId="1303"/>
    <cellStyle name="xl79 6 2" xfId="2321"/>
    <cellStyle name="xl79 7" xfId="445"/>
    <cellStyle name="xl79 7 2" xfId="2485"/>
    <cellStyle name="xl79 8" xfId="236"/>
    <cellStyle name="xl79 8 2" xfId="1488"/>
    <cellStyle name="xl80" xfId="51"/>
    <cellStyle name="xl80 2" xfId="601"/>
    <cellStyle name="xl80 2 2" xfId="2576"/>
    <cellStyle name="xl80 2 3" xfId="1637"/>
    <cellStyle name="xl80 3" xfId="562"/>
    <cellStyle name="xl80 3 2" xfId="1598"/>
    <cellStyle name="xl80 4" xfId="940"/>
    <cellStyle name="xl80 4 2" xfId="2755"/>
    <cellStyle name="xl80 4 3" xfId="1958"/>
    <cellStyle name="xl80 5" xfId="1122"/>
    <cellStyle name="xl80 5 2" xfId="2937"/>
    <cellStyle name="xl80 5 3" xfId="2140"/>
    <cellStyle name="xl80 6" xfId="1304"/>
    <cellStyle name="xl80 6 2" xfId="2322"/>
    <cellStyle name="xl80 7" xfId="452"/>
    <cellStyle name="xl80 7 2" xfId="2492"/>
    <cellStyle name="xl80 8" xfId="237"/>
    <cellStyle name="xl80 8 2" xfId="1495"/>
    <cellStyle name="xl81" xfId="52"/>
    <cellStyle name="xl81 2" xfId="602"/>
    <cellStyle name="xl81 2 2" xfId="2577"/>
    <cellStyle name="xl81 2 3" xfId="1638"/>
    <cellStyle name="xl81 3" xfId="598"/>
    <cellStyle name="xl81 3 2" xfId="1634"/>
    <cellStyle name="xl81 4" xfId="941"/>
    <cellStyle name="xl81 4 2" xfId="2756"/>
    <cellStyle name="xl81 4 3" xfId="1959"/>
    <cellStyle name="xl81 5" xfId="1123"/>
    <cellStyle name="xl81 5 2" xfId="2938"/>
    <cellStyle name="xl81 5 3" xfId="2141"/>
    <cellStyle name="xl81 6" xfId="1305"/>
    <cellStyle name="xl81 6 2" xfId="2323"/>
    <cellStyle name="xl81 7" xfId="454"/>
    <cellStyle name="xl81 8" xfId="238"/>
    <cellStyle name="xl81 8 2" xfId="1497"/>
    <cellStyle name="xl82" xfId="60"/>
    <cellStyle name="xl82 2" xfId="610"/>
    <cellStyle name="xl82 2 2" xfId="2582"/>
    <cellStyle name="xl82 2 3" xfId="1646"/>
    <cellStyle name="xl82 3" xfId="734"/>
    <cellStyle name="xl82 3 2" xfId="1752"/>
    <cellStyle name="xl82 4" xfId="949"/>
    <cellStyle name="xl82 4 2" xfId="2764"/>
    <cellStyle name="xl82 4 3" xfId="1967"/>
    <cellStyle name="xl82 5" xfId="1131"/>
    <cellStyle name="xl82 5 2" xfId="2946"/>
    <cellStyle name="xl82 5 3" xfId="2149"/>
    <cellStyle name="xl82 6" xfId="1313"/>
    <cellStyle name="xl82 6 2" xfId="2331"/>
    <cellStyle name="xl82 7" xfId="439"/>
    <cellStyle name="xl82 7 2" xfId="2480"/>
    <cellStyle name="xl82 8" xfId="246"/>
    <cellStyle name="xl82 8 2" xfId="1482"/>
    <cellStyle name="xl83" xfId="62"/>
    <cellStyle name="xl83 2" xfId="612"/>
    <cellStyle name="xl83 2 2" xfId="2584"/>
    <cellStyle name="xl83 2 3" xfId="1648"/>
    <cellStyle name="xl83 3" xfId="764"/>
    <cellStyle name="xl83 3 2" xfId="1782"/>
    <cellStyle name="xl83 4" xfId="951"/>
    <cellStyle name="xl83 4 2" xfId="2766"/>
    <cellStyle name="xl83 4 3" xfId="1969"/>
    <cellStyle name="xl83 5" xfId="1133"/>
    <cellStyle name="xl83 5 2" xfId="2948"/>
    <cellStyle name="xl83 5 3" xfId="2151"/>
    <cellStyle name="xl83 6" xfId="1315"/>
    <cellStyle name="xl83 6 2" xfId="2333"/>
    <cellStyle name="xl83 7" xfId="450"/>
    <cellStyle name="xl83 7 2" xfId="2490"/>
    <cellStyle name="xl83 8" xfId="248"/>
    <cellStyle name="xl83 8 2" xfId="1493"/>
    <cellStyle name="xl84" xfId="65"/>
    <cellStyle name="xl84 2" xfId="615"/>
    <cellStyle name="xl84 2 2" xfId="2587"/>
    <cellStyle name="xl84 2 3" xfId="1651"/>
    <cellStyle name="xl84 3" xfId="747"/>
    <cellStyle name="xl84 3 2" xfId="1765"/>
    <cellStyle name="xl84 4" xfId="954"/>
    <cellStyle name="xl84 4 2" xfId="2769"/>
    <cellStyle name="xl84 4 3" xfId="1972"/>
    <cellStyle name="xl84 5" xfId="1136"/>
    <cellStyle name="xl84 5 2" xfId="2951"/>
    <cellStyle name="xl84 5 3" xfId="2154"/>
    <cellStyle name="xl84 6" xfId="1318"/>
    <cellStyle name="xl84 6 2" xfId="2336"/>
    <cellStyle name="xl84 7" xfId="453"/>
    <cellStyle name="xl84 7 2" xfId="2493"/>
    <cellStyle name="xl84 8" xfId="251"/>
    <cellStyle name="xl84 8 2" xfId="1496"/>
    <cellStyle name="xl85" xfId="72"/>
    <cellStyle name="xl85 2" xfId="622"/>
    <cellStyle name="xl85 2 2" xfId="2594"/>
    <cellStyle name="xl85 2 3" xfId="1658"/>
    <cellStyle name="xl85 3" xfId="742"/>
    <cellStyle name="xl85 3 2" xfId="1760"/>
    <cellStyle name="xl85 4" xfId="961"/>
    <cellStyle name="xl85 4 2" xfId="2776"/>
    <cellStyle name="xl85 4 3" xfId="1979"/>
    <cellStyle name="xl85 5" xfId="1143"/>
    <cellStyle name="xl85 5 2" xfId="2958"/>
    <cellStyle name="xl85 5 3" xfId="2161"/>
    <cellStyle name="xl85 6" xfId="1325"/>
    <cellStyle name="xl85 6 2" xfId="2343"/>
    <cellStyle name="xl85 7" xfId="455"/>
    <cellStyle name="xl85 7 2" xfId="2494"/>
    <cellStyle name="xl85 8" xfId="258"/>
    <cellStyle name="xl85 8 2" xfId="1498"/>
    <cellStyle name="xl86" xfId="74"/>
    <cellStyle name="xl86 2" xfId="624"/>
    <cellStyle name="xl86 2 2" xfId="1660"/>
    <cellStyle name="xl86 3" xfId="604"/>
    <cellStyle name="xl86 3 2" xfId="2578"/>
    <cellStyle name="xl86 3 3" xfId="1640"/>
    <cellStyle name="xl86 4" xfId="963"/>
    <cellStyle name="xl86 4 2" xfId="2778"/>
    <cellStyle name="xl86 4 3" xfId="1981"/>
    <cellStyle name="xl86 5" xfId="1145"/>
    <cellStyle name="xl86 5 2" xfId="2960"/>
    <cellStyle name="xl86 5 3" xfId="2163"/>
    <cellStyle name="xl86 6" xfId="1327"/>
    <cellStyle name="xl86 6 2" xfId="2345"/>
    <cellStyle name="xl86 7" xfId="460"/>
    <cellStyle name="xl86 8" xfId="260"/>
    <cellStyle name="xl86 8 2" xfId="1503"/>
    <cellStyle name="xl87" xfId="61"/>
    <cellStyle name="xl87 2" xfId="611"/>
    <cellStyle name="xl87 2 2" xfId="2583"/>
    <cellStyle name="xl87 2 3" xfId="1647"/>
    <cellStyle name="xl87 3" xfId="738"/>
    <cellStyle name="xl87 3 2" xfId="1756"/>
    <cellStyle name="xl87 4" xfId="950"/>
    <cellStyle name="xl87 4 2" xfId="2765"/>
    <cellStyle name="xl87 4 3" xfId="1968"/>
    <cellStyle name="xl87 5" xfId="1132"/>
    <cellStyle name="xl87 5 2" xfId="2947"/>
    <cellStyle name="xl87 5 3" xfId="2150"/>
    <cellStyle name="xl87 6" xfId="1314"/>
    <cellStyle name="xl87 6 2" xfId="2332"/>
    <cellStyle name="xl87 7" xfId="440"/>
    <cellStyle name="xl87 7 2" xfId="2481"/>
    <cellStyle name="xl87 8" xfId="247"/>
    <cellStyle name="xl87 8 2" xfId="1483"/>
    <cellStyle name="xl88" xfId="70"/>
    <cellStyle name="xl88 2" xfId="620"/>
    <cellStyle name="xl88 2 2" xfId="2592"/>
    <cellStyle name="xl88 2 3" xfId="1656"/>
    <cellStyle name="xl88 3" xfId="753"/>
    <cellStyle name="xl88 3 2" xfId="1771"/>
    <cellStyle name="xl88 4" xfId="959"/>
    <cellStyle name="xl88 4 2" xfId="2774"/>
    <cellStyle name="xl88 4 3" xfId="1977"/>
    <cellStyle name="xl88 5" xfId="1141"/>
    <cellStyle name="xl88 5 2" xfId="2956"/>
    <cellStyle name="xl88 5 3" xfId="2159"/>
    <cellStyle name="xl88 6" xfId="1323"/>
    <cellStyle name="xl88 6 2" xfId="2341"/>
    <cellStyle name="xl88 7" xfId="446"/>
    <cellStyle name="xl88 7 2" xfId="2486"/>
    <cellStyle name="xl88 8" xfId="256"/>
    <cellStyle name="xl88 8 2" xfId="1489"/>
    <cellStyle name="xl89" xfId="73"/>
    <cellStyle name="xl89 2" xfId="623"/>
    <cellStyle name="xl89 2 2" xfId="2595"/>
    <cellStyle name="xl89 2 3" xfId="1659"/>
    <cellStyle name="xl89 3" xfId="581"/>
    <cellStyle name="xl89 3 2" xfId="1617"/>
    <cellStyle name="xl89 4" xfId="962"/>
    <cellStyle name="xl89 4 2" xfId="2777"/>
    <cellStyle name="xl89 4 3" xfId="1980"/>
    <cellStyle name="xl89 5" xfId="1144"/>
    <cellStyle name="xl89 5 2" xfId="2959"/>
    <cellStyle name="xl89 5 3" xfId="2162"/>
    <cellStyle name="xl89 6" xfId="1326"/>
    <cellStyle name="xl89 6 2" xfId="2344"/>
    <cellStyle name="xl89 7" xfId="456"/>
    <cellStyle name="xl89 7 2" xfId="2495"/>
    <cellStyle name="xl89 8" xfId="259"/>
    <cellStyle name="xl89 8 2" xfId="1499"/>
    <cellStyle name="xl90" xfId="75"/>
    <cellStyle name="xl90 2" xfId="625"/>
    <cellStyle name="xl90 2 2" xfId="2596"/>
    <cellStyle name="xl90 2 3" xfId="1661"/>
    <cellStyle name="xl90 3" xfId="569"/>
    <cellStyle name="xl90 3 2" xfId="1605"/>
    <cellStyle name="xl90 4" xfId="964"/>
    <cellStyle name="xl90 4 2" xfId="2779"/>
    <cellStyle name="xl90 4 3" xfId="1982"/>
    <cellStyle name="xl90 5" xfId="1146"/>
    <cellStyle name="xl90 5 2" xfId="2961"/>
    <cellStyle name="xl90 5 3" xfId="2164"/>
    <cellStyle name="xl90 6" xfId="1328"/>
    <cellStyle name="xl90 6 2" xfId="2346"/>
    <cellStyle name="xl90 7" xfId="442"/>
    <cellStyle name="xl90 7 2" xfId="2483"/>
    <cellStyle name="xl90 8" xfId="261"/>
    <cellStyle name="xl90 8 2" xfId="1485"/>
    <cellStyle name="xl91" xfId="80"/>
    <cellStyle name="xl91 2" xfId="630"/>
    <cellStyle name="xl91 2 2" xfId="1666"/>
    <cellStyle name="xl91 3" xfId="811"/>
    <cellStyle name="xl91 3 2" xfId="2679"/>
    <cellStyle name="xl91 3 3" xfId="1829"/>
    <cellStyle name="xl91 4" xfId="969"/>
    <cellStyle name="xl91 4 2" xfId="2784"/>
    <cellStyle name="xl91 4 3" xfId="1987"/>
    <cellStyle name="xl91 5" xfId="1151"/>
    <cellStyle name="xl91 5 2" xfId="2966"/>
    <cellStyle name="xl91 5 3" xfId="2169"/>
    <cellStyle name="xl91 6" xfId="1333"/>
    <cellStyle name="xl91 6 2" xfId="2351"/>
    <cellStyle name="xl91 7" xfId="447"/>
    <cellStyle name="xl91 7 2" xfId="2487"/>
    <cellStyle name="xl91 8" xfId="266"/>
    <cellStyle name="xl91 8 2" xfId="1490"/>
    <cellStyle name="xl92" xfId="66"/>
    <cellStyle name="xl92 2" xfId="616"/>
    <cellStyle name="xl92 2 2" xfId="2588"/>
    <cellStyle name="xl92 2 3" xfId="1652"/>
    <cellStyle name="xl92 3" xfId="737"/>
    <cellStyle name="xl92 3 2" xfId="1755"/>
    <cellStyle name="xl92 4" xfId="955"/>
    <cellStyle name="xl92 4 2" xfId="2770"/>
    <cellStyle name="xl92 4 3" xfId="1973"/>
    <cellStyle name="xl92 5" xfId="1137"/>
    <cellStyle name="xl92 5 2" xfId="2952"/>
    <cellStyle name="xl92 5 3" xfId="2155"/>
    <cellStyle name="xl92 6" xfId="1319"/>
    <cellStyle name="xl92 6 2" xfId="2337"/>
    <cellStyle name="xl92 7" xfId="457"/>
    <cellStyle name="xl92 7 2" xfId="2496"/>
    <cellStyle name="xl92 8" xfId="252"/>
    <cellStyle name="xl92 8 2" xfId="1500"/>
    <cellStyle name="xl93" xfId="76"/>
    <cellStyle name="xl93 2" xfId="626"/>
    <cellStyle name="xl93 2 2" xfId="2597"/>
    <cellStyle name="xl93 2 3" xfId="1662"/>
    <cellStyle name="xl93 3" xfId="735"/>
    <cellStyle name="xl93 3 2" xfId="1753"/>
    <cellStyle name="xl93 4" xfId="965"/>
    <cellStyle name="xl93 4 2" xfId="2780"/>
    <cellStyle name="xl93 4 3" xfId="1983"/>
    <cellStyle name="xl93 5" xfId="1147"/>
    <cellStyle name="xl93 5 2" xfId="2962"/>
    <cellStyle name="xl93 5 3" xfId="2165"/>
    <cellStyle name="xl93 6" xfId="1329"/>
    <cellStyle name="xl93 6 2" xfId="2347"/>
    <cellStyle name="xl93 7" xfId="448"/>
    <cellStyle name="xl93 7 2" xfId="2488"/>
    <cellStyle name="xl93 8" xfId="262"/>
    <cellStyle name="xl93 8 2" xfId="1491"/>
    <cellStyle name="xl94" xfId="63"/>
    <cellStyle name="xl94 2" xfId="613"/>
    <cellStyle name="xl94 2 2" xfId="2585"/>
    <cellStyle name="xl94 2 3" xfId="1649"/>
    <cellStyle name="xl94 3" xfId="761"/>
    <cellStyle name="xl94 3 2" xfId="1779"/>
    <cellStyle name="xl94 4" xfId="952"/>
    <cellStyle name="xl94 4 2" xfId="2767"/>
    <cellStyle name="xl94 4 3" xfId="1970"/>
    <cellStyle name="xl94 5" xfId="1134"/>
    <cellStyle name="xl94 5 2" xfId="2949"/>
    <cellStyle name="xl94 5 3" xfId="2152"/>
    <cellStyle name="xl94 6" xfId="1316"/>
    <cellStyle name="xl94 6 2" xfId="2334"/>
    <cellStyle name="xl94 7" xfId="451"/>
    <cellStyle name="xl94 7 2" xfId="2491"/>
    <cellStyle name="xl94 8" xfId="249"/>
    <cellStyle name="xl94 8 2" xfId="1494"/>
    <cellStyle name="xl95" xfId="67"/>
    <cellStyle name="xl95 2" xfId="617"/>
    <cellStyle name="xl95 2 2" xfId="2589"/>
    <cellStyle name="xl95 2 3" xfId="1653"/>
    <cellStyle name="xl95 3" xfId="603"/>
    <cellStyle name="xl95 3 2" xfId="1639"/>
    <cellStyle name="xl95 4" xfId="956"/>
    <cellStyle name="xl95 4 2" xfId="2771"/>
    <cellStyle name="xl95 4 3" xfId="1974"/>
    <cellStyle name="xl95 5" xfId="1138"/>
    <cellStyle name="xl95 5 2" xfId="2953"/>
    <cellStyle name="xl95 5 3" xfId="2156"/>
    <cellStyle name="xl95 6" xfId="1320"/>
    <cellStyle name="xl95 6 2" xfId="2338"/>
    <cellStyle name="xl95 7" xfId="458"/>
    <cellStyle name="xl95 7 2" xfId="2497"/>
    <cellStyle name="xl95 8" xfId="253"/>
    <cellStyle name="xl95 8 2" xfId="1501"/>
    <cellStyle name="xl96" xfId="77"/>
    <cellStyle name="xl96 2" xfId="627"/>
    <cellStyle name="xl96 2 2" xfId="2598"/>
    <cellStyle name="xl96 2 3" xfId="1663"/>
    <cellStyle name="xl96 3" xfId="597"/>
    <cellStyle name="xl96 3 2" xfId="1633"/>
    <cellStyle name="xl96 4" xfId="966"/>
    <cellStyle name="xl96 4 2" xfId="2781"/>
    <cellStyle name="xl96 4 3" xfId="1984"/>
    <cellStyle name="xl96 5" xfId="1148"/>
    <cellStyle name="xl96 5 2" xfId="2963"/>
    <cellStyle name="xl96 5 3" xfId="2166"/>
    <cellStyle name="xl96 6" xfId="1330"/>
    <cellStyle name="xl96 6 2" xfId="2348"/>
    <cellStyle name="xl96 7" xfId="449"/>
    <cellStyle name="xl96 7 2" xfId="2489"/>
    <cellStyle name="xl96 8" xfId="263"/>
    <cellStyle name="xl96 8 2" xfId="1492"/>
    <cellStyle name="xl97" xfId="68"/>
    <cellStyle name="xl97 2" xfId="618"/>
    <cellStyle name="xl97 2 2" xfId="2590"/>
    <cellStyle name="xl97 2 3" xfId="1654"/>
    <cellStyle name="xl97 3" xfId="889"/>
    <cellStyle name="xl97 3 2" xfId="1907"/>
    <cellStyle name="xl97 4" xfId="957"/>
    <cellStyle name="xl97 4 2" xfId="2772"/>
    <cellStyle name="xl97 4 3" xfId="1975"/>
    <cellStyle name="xl97 5" xfId="1139"/>
    <cellStyle name="xl97 5 2" xfId="2954"/>
    <cellStyle name="xl97 5 3" xfId="2157"/>
    <cellStyle name="xl97 6" xfId="1321"/>
    <cellStyle name="xl97 6 2" xfId="2339"/>
    <cellStyle name="xl97 7" xfId="459"/>
    <cellStyle name="xl97 8" xfId="254"/>
    <cellStyle name="xl97 8 2" xfId="1502"/>
    <cellStyle name="xl98" xfId="71"/>
    <cellStyle name="xl98 2" xfId="621"/>
    <cellStyle name="xl98 2 2" xfId="2593"/>
    <cellStyle name="xl98 2 3" xfId="1657"/>
    <cellStyle name="xl98 3" xfId="746"/>
    <cellStyle name="xl98 3 2" xfId="1764"/>
    <cellStyle name="xl98 4" xfId="960"/>
    <cellStyle name="xl98 4 2" xfId="2775"/>
    <cellStyle name="xl98 4 3" xfId="1978"/>
    <cellStyle name="xl98 5" xfId="1142"/>
    <cellStyle name="xl98 5 2" xfId="2957"/>
    <cellStyle name="xl98 5 3" xfId="2160"/>
    <cellStyle name="xl98 6" xfId="1324"/>
    <cellStyle name="xl98 6 2" xfId="2342"/>
    <cellStyle name="xl98 7" xfId="443"/>
    <cellStyle name="xl98 7 2" xfId="2484"/>
    <cellStyle name="xl98 8" xfId="257"/>
    <cellStyle name="xl98 8 2" xfId="1486"/>
    <cellStyle name="xl99" xfId="78"/>
    <cellStyle name="xl99 2" xfId="628"/>
    <cellStyle name="xl99 2 2" xfId="2599"/>
    <cellStyle name="xl99 2 3" xfId="1664"/>
    <cellStyle name="xl99 3" xfId="605"/>
    <cellStyle name="xl99 3 2" xfId="1641"/>
    <cellStyle name="xl99 4" xfId="967"/>
    <cellStyle name="xl99 4 2" xfId="2782"/>
    <cellStyle name="xl99 4 3" xfId="1985"/>
    <cellStyle name="xl99 5" xfId="1149"/>
    <cellStyle name="xl99 5 2" xfId="2964"/>
    <cellStyle name="xl99 5 3" xfId="2167"/>
    <cellStyle name="xl99 6" xfId="1331"/>
    <cellStyle name="xl99 6 2" xfId="2349"/>
    <cellStyle name="xl99 7" xfId="444"/>
    <cellStyle name="xl99 8" xfId="264"/>
    <cellStyle name="xl99 8 2" xfId="1487"/>
    <cellStyle name="Обычный" xfId="0" builtinId="0"/>
    <cellStyle name="Обычный 2" xfId="379"/>
    <cellStyle name="Обычный 2 2" xfId="1443"/>
    <cellStyle name="Обычный 2 3" xfId="1439"/>
    <cellStyle name="Обычный 3" xfId="380"/>
    <cellStyle name="Обычный 4" xfId="384"/>
    <cellStyle name="Обычный 5" xfId="372"/>
    <cellStyle name="Обычный 5 2" xfId="1438"/>
    <cellStyle name="Обычный 6" xfId="186"/>
    <cellStyle name="Обычный 6 2" xfId="1440"/>
    <cellStyle name="Обычный 7" xfId="1436"/>
    <cellStyle name="Обычный 8" xfId="1437"/>
    <cellStyle name="Стиль 1" xfId="381"/>
    <cellStyle name="Финансовый 2" xfId="382"/>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3"/>
  <sheetViews>
    <sheetView tabSelected="1" view="pageBreakPreview" zoomScaleNormal="70" zoomScaleSheetLayoutView="100" zoomScalePageLayoutView="70" workbookViewId="0">
      <selection activeCell="C3" sqref="C3"/>
    </sheetView>
  </sheetViews>
  <sheetFormatPr defaultRowHeight="15.6" x14ac:dyDescent="0.3"/>
  <cols>
    <col min="1" max="1" width="28.5546875" style="4" customWidth="1"/>
    <col min="2" max="2" width="80.88671875" style="4" customWidth="1"/>
    <col min="3" max="4" width="19.6640625" style="4" customWidth="1"/>
    <col min="5" max="5" width="14.6640625" style="4" customWidth="1"/>
    <col min="6" max="6" width="8.88671875" style="4" customWidth="1"/>
    <col min="7" max="16384" width="8.88671875" style="4"/>
  </cols>
  <sheetData>
    <row r="1" spans="1:6" ht="46.2" customHeight="1" x14ac:dyDescent="0.3">
      <c r="A1" s="23" t="s">
        <v>917</v>
      </c>
      <c r="B1" s="23"/>
      <c r="C1" s="23"/>
      <c r="D1" s="23"/>
      <c r="E1" s="23"/>
      <c r="F1" s="3"/>
    </row>
    <row r="2" spans="1:6" x14ac:dyDescent="0.3">
      <c r="A2" s="5"/>
      <c r="B2" s="1"/>
      <c r="C2" s="7"/>
      <c r="D2" s="2"/>
      <c r="E2" s="11" t="s">
        <v>460</v>
      </c>
      <c r="F2" s="3"/>
    </row>
    <row r="3" spans="1:6" ht="213" customHeight="1" x14ac:dyDescent="0.3">
      <c r="A3" s="21" t="s">
        <v>457</v>
      </c>
      <c r="B3" s="21" t="s">
        <v>458</v>
      </c>
      <c r="C3" s="24" t="s">
        <v>918</v>
      </c>
      <c r="D3" s="25" t="s">
        <v>459</v>
      </c>
      <c r="E3" s="25" t="s">
        <v>919</v>
      </c>
      <c r="F3" s="3"/>
    </row>
    <row r="4" spans="1:6" x14ac:dyDescent="0.3">
      <c r="A4" s="12" t="s">
        <v>0</v>
      </c>
      <c r="B4" s="20" t="s">
        <v>462</v>
      </c>
      <c r="C4" s="19">
        <v>52774528680.779999</v>
      </c>
      <c r="D4" s="19">
        <v>25752375644.360001</v>
      </c>
      <c r="E4" s="17">
        <f>D4/C4*100</f>
        <v>48.796978936808166</v>
      </c>
      <c r="F4" s="3"/>
    </row>
    <row r="5" spans="1:6" x14ac:dyDescent="0.3">
      <c r="A5" s="12" t="s">
        <v>1</v>
      </c>
      <c r="B5" s="20" t="s">
        <v>463</v>
      </c>
      <c r="C5" s="19">
        <v>32198676000</v>
      </c>
      <c r="D5" s="19">
        <v>14574802505.950001</v>
      </c>
      <c r="E5" s="17">
        <f t="shared" ref="E5:E68" si="0">D5/C5*100</f>
        <v>45.265223035723587</v>
      </c>
      <c r="F5" s="3"/>
    </row>
    <row r="6" spans="1:6" x14ac:dyDescent="0.3">
      <c r="A6" s="10" t="s">
        <v>2</v>
      </c>
      <c r="B6" s="16" t="s">
        <v>464</v>
      </c>
      <c r="C6" s="18">
        <v>14766983000</v>
      </c>
      <c r="D6" s="18">
        <v>5919969042.2200003</v>
      </c>
      <c r="E6" s="13">
        <f t="shared" si="0"/>
        <v>40.089225011094008</v>
      </c>
      <c r="F6" s="3"/>
    </row>
    <row r="7" spans="1:6" ht="31.2" x14ac:dyDescent="0.3">
      <c r="A7" s="10" t="s">
        <v>3</v>
      </c>
      <c r="B7" s="16" t="s">
        <v>465</v>
      </c>
      <c r="C7" s="18">
        <v>13375367000</v>
      </c>
      <c r="D7" s="18">
        <v>5489255964.7600002</v>
      </c>
      <c r="E7" s="13">
        <f t="shared" si="0"/>
        <v>41.040039983650544</v>
      </c>
      <c r="F7" s="3"/>
    </row>
    <row r="8" spans="1:6" ht="125.4" customHeight="1" x14ac:dyDescent="0.3">
      <c r="A8" s="10" t="s">
        <v>4</v>
      </c>
      <c r="B8" s="16" t="s">
        <v>466</v>
      </c>
      <c r="C8" s="18">
        <v>13374992000</v>
      </c>
      <c r="D8" s="18">
        <v>5495691471.7600002</v>
      </c>
      <c r="E8" s="13">
        <f t="shared" si="0"/>
        <v>41.089306608631993</v>
      </c>
      <c r="F8" s="3"/>
    </row>
    <row r="9" spans="1:6" ht="78" x14ac:dyDescent="0.3">
      <c r="A9" s="10" t="s">
        <v>5</v>
      </c>
      <c r="B9" s="16" t="s">
        <v>467</v>
      </c>
      <c r="C9" s="18">
        <v>0</v>
      </c>
      <c r="D9" s="18">
        <v>-6568887</v>
      </c>
      <c r="E9" s="13"/>
      <c r="F9" s="3"/>
    </row>
    <row r="10" spans="1:6" ht="31.2" x14ac:dyDescent="0.3">
      <c r="A10" s="10" t="s">
        <v>6</v>
      </c>
      <c r="B10" s="16" t="s">
        <v>468</v>
      </c>
      <c r="C10" s="18">
        <v>375000</v>
      </c>
      <c r="D10" s="18">
        <v>133380</v>
      </c>
      <c r="E10" s="13">
        <f t="shared" si="0"/>
        <v>35.567999999999998</v>
      </c>
      <c r="F10" s="3"/>
    </row>
    <row r="11" spans="1:6" ht="109.2" x14ac:dyDescent="0.3">
      <c r="A11" s="10" t="s">
        <v>7</v>
      </c>
      <c r="B11" s="16" t="s">
        <v>469</v>
      </c>
      <c r="C11" s="18">
        <v>865982000</v>
      </c>
      <c r="D11" s="18">
        <v>282442221.81</v>
      </c>
      <c r="E11" s="13">
        <f t="shared" si="0"/>
        <v>32.615253181936808</v>
      </c>
      <c r="F11" s="3"/>
    </row>
    <row r="12" spans="1:6" ht="109.2" x14ac:dyDescent="0.3">
      <c r="A12" s="10" t="s">
        <v>8</v>
      </c>
      <c r="B12" s="16" t="s">
        <v>470</v>
      </c>
      <c r="C12" s="18">
        <v>525634000</v>
      </c>
      <c r="D12" s="18">
        <v>148270855.65000001</v>
      </c>
      <c r="E12" s="13">
        <f t="shared" si="0"/>
        <v>28.208003220872317</v>
      </c>
      <c r="F12" s="3"/>
    </row>
    <row r="13" spans="1:6" x14ac:dyDescent="0.3">
      <c r="A13" s="10" t="s">
        <v>9</v>
      </c>
      <c r="B13" s="16" t="s">
        <v>471</v>
      </c>
      <c r="C13" s="18">
        <v>17431693000</v>
      </c>
      <c r="D13" s="18">
        <v>8654833463.7299995</v>
      </c>
      <c r="E13" s="13">
        <f t="shared" si="0"/>
        <v>49.649987891193355</v>
      </c>
      <c r="F13" s="3"/>
    </row>
    <row r="14" spans="1:6" ht="93.6" x14ac:dyDescent="0.3">
      <c r="A14" s="10" t="s">
        <v>10</v>
      </c>
      <c r="B14" s="16" t="s">
        <v>472</v>
      </c>
      <c r="C14" s="18">
        <v>15804396000</v>
      </c>
      <c r="D14" s="18">
        <v>7517729081.8800001</v>
      </c>
      <c r="E14" s="13">
        <f t="shared" si="0"/>
        <v>47.567329253708905</v>
      </c>
      <c r="F14" s="3"/>
    </row>
    <row r="15" spans="1:6" ht="79.2" customHeight="1" x14ac:dyDescent="0.3">
      <c r="A15" s="10" t="s">
        <v>11</v>
      </c>
      <c r="B15" s="16" t="s">
        <v>473</v>
      </c>
      <c r="C15" s="18">
        <v>83734000</v>
      </c>
      <c r="D15" s="18">
        <v>39941966.049999997</v>
      </c>
      <c r="E15" s="13">
        <f t="shared" si="0"/>
        <v>47.701012790503256</v>
      </c>
      <c r="F15" s="3"/>
    </row>
    <row r="16" spans="1:6" ht="63.6" customHeight="1" x14ac:dyDescent="0.3">
      <c r="A16" s="10" t="s">
        <v>12</v>
      </c>
      <c r="B16" s="16" t="s">
        <v>474</v>
      </c>
      <c r="C16" s="18">
        <v>153082000</v>
      </c>
      <c r="D16" s="18">
        <v>142376492.77000001</v>
      </c>
      <c r="E16" s="13">
        <f t="shared" si="0"/>
        <v>93.006684502423539</v>
      </c>
      <c r="F16" s="3"/>
    </row>
    <row r="17" spans="1:6" ht="64.2" customHeight="1" x14ac:dyDescent="0.3">
      <c r="A17" s="10" t="s">
        <v>13</v>
      </c>
      <c r="B17" s="16" t="s">
        <v>475</v>
      </c>
      <c r="C17" s="18">
        <v>75789000</v>
      </c>
      <c r="D17" s="18">
        <v>55443458.670000002</v>
      </c>
      <c r="E17" s="13">
        <f t="shared" si="0"/>
        <v>73.155020741796307</v>
      </c>
      <c r="F17" s="3"/>
    </row>
    <row r="18" spans="1:6" ht="111.6" customHeight="1" x14ac:dyDescent="0.3">
      <c r="A18" s="10" t="s">
        <v>14</v>
      </c>
      <c r="B18" s="16" t="s">
        <v>476</v>
      </c>
      <c r="C18" s="18">
        <v>521656000</v>
      </c>
      <c r="D18" s="18">
        <v>190486854.41</v>
      </c>
      <c r="E18" s="13">
        <f t="shared" si="0"/>
        <v>36.515798612495594</v>
      </c>
      <c r="F18" s="3"/>
    </row>
    <row r="19" spans="1:6" ht="79.2" customHeight="1" x14ac:dyDescent="0.3">
      <c r="A19" s="10" t="s">
        <v>15</v>
      </c>
      <c r="B19" s="16" t="s">
        <v>477</v>
      </c>
      <c r="C19" s="18">
        <v>0</v>
      </c>
      <c r="D19" s="18">
        <v>65823.12</v>
      </c>
      <c r="E19" s="13"/>
      <c r="F19" s="3"/>
    </row>
    <row r="20" spans="1:6" ht="62.4" x14ac:dyDescent="0.3">
      <c r="A20" s="10" t="s">
        <v>16</v>
      </c>
      <c r="B20" s="16" t="s">
        <v>478</v>
      </c>
      <c r="C20" s="18">
        <v>294916000</v>
      </c>
      <c r="D20" s="18">
        <v>221440862.75</v>
      </c>
      <c r="E20" s="13">
        <f t="shared" si="0"/>
        <v>75.086079680315748</v>
      </c>
      <c r="F20" s="3"/>
    </row>
    <row r="21" spans="1:6" ht="49.2" customHeight="1" x14ac:dyDescent="0.3">
      <c r="A21" s="10" t="s">
        <v>17</v>
      </c>
      <c r="B21" s="16" t="s">
        <v>479</v>
      </c>
      <c r="C21" s="18">
        <v>498120000</v>
      </c>
      <c r="D21" s="18">
        <v>487348924.07999998</v>
      </c>
      <c r="E21" s="13">
        <f t="shared" si="0"/>
        <v>97.837654396530951</v>
      </c>
      <c r="F21" s="3"/>
    </row>
    <row r="22" spans="1:6" ht="31.2" x14ac:dyDescent="0.3">
      <c r="A22" s="12" t="s">
        <v>18</v>
      </c>
      <c r="B22" s="20" t="s">
        <v>480</v>
      </c>
      <c r="C22" s="19">
        <v>7495179800</v>
      </c>
      <c r="D22" s="19">
        <v>3533177425.6399999</v>
      </c>
      <c r="E22" s="17">
        <f t="shared" si="0"/>
        <v>47.139328474014725</v>
      </c>
      <c r="F22" s="3"/>
    </row>
    <row r="23" spans="1:6" ht="31.2" x14ac:dyDescent="0.3">
      <c r="A23" s="10" t="s">
        <v>19</v>
      </c>
      <c r="B23" s="16" t="s">
        <v>481</v>
      </c>
      <c r="C23" s="18">
        <v>7495179800</v>
      </c>
      <c r="D23" s="18">
        <v>3533177425.6399999</v>
      </c>
      <c r="E23" s="13">
        <f t="shared" si="0"/>
        <v>47.139328474014725</v>
      </c>
      <c r="F23" s="3"/>
    </row>
    <row r="24" spans="1:6" ht="31.2" x14ac:dyDescent="0.3">
      <c r="A24" s="10" t="s">
        <v>20</v>
      </c>
      <c r="B24" s="16" t="s">
        <v>482</v>
      </c>
      <c r="C24" s="18">
        <v>386958000</v>
      </c>
      <c r="D24" s="18">
        <v>152902435.93000001</v>
      </c>
      <c r="E24" s="13">
        <f t="shared" si="0"/>
        <v>39.513961703854164</v>
      </c>
      <c r="F24" s="3"/>
    </row>
    <row r="25" spans="1:6" ht="18" customHeight="1" x14ac:dyDescent="0.3">
      <c r="A25" s="10" t="s">
        <v>21</v>
      </c>
      <c r="B25" s="16" t="s">
        <v>483</v>
      </c>
      <c r="C25" s="18">
        <v>260367000</v>
      </c>
      <c r="D25" s="18">
        <v>202978877</v>
      </c>
      <c r="E25" s="13">
        <f t="shared" si="0"/>
        <v>77.958757062146887</v>
      </c>
      <c r="F25" s="3"/>
    </row>
    <row r="26" spans="1:6" ht="140.4" customHeight="1" x14ac:dyDescent="0.3">
      <c r="A26" s="10" t="s">
        <v>22</v>
      </c>
      <c r="B26" s="16" t="s">
        <v>484</v>
      </c>
      <c r="C26" s="18">
        <v>1606319900</v>
      </c>
      <c r="D26" s="18">
        <v>657983062.03999996</v>
      </c>
      <c r="E26" s="13">
        <f t="shared" si="0"/>
        <v>40.96214347092382</v>
      </c>
      <c r="F26" s="3"/>
    </row>
    <row r="27" spans="1:6" ht="156.6" customHeight="1" x14ac:dyDescent="0.3">
      <c r="A27" s="10" t="s">
        <v>23</v>
      </c>
      <c r="B27" s="16" t="s">
        <v>485</v>
      </c>
      <c r="C27" s="18">
        <v>1037091500</v>
      </c>
      <c r="D27" s="18">
        <v>423605240.58999997</v>
      </c>
      <c r="E27" s="13">
        <f t="shared" si="0"/>
        <v>40.84550308145424</v>
      </c>
      <c r="F27" s="3"/>
    </row>
    <row r="28" spans="1:6" ht="198" customHeight="1" x14ac:dyDescent="0.3">
      <c r="A28" s="10" t="s">
        <v>24</v>
      </c>
      <c r="B28" s="16" t="s">
        <v>486</v>
      </c>
      <c r="C28" s="18">
        <v>569228400</v>
      </c>
      <c r="D28" s="18">
        <v>234377821.44999999</v>
      </c>
      <c r="E28" s="13">
        <f t="shared" si="0"/>
        <v>41.174653522206548</v>
      </c>
      <c r="F28" s="3"/>
    </row>
    <row r="29" spans="1:6" ht="93.6" x14ac:dyDescent="0.3">
      <c r="A29" s="10" t="s">
        <v>25</v>
      </c>
      <c r="B29" s="16" t="s">
        <v>487</v>
      </c>
      <c r="C29" s="18">
        <v>790000</v>
      </c>
      <c r="D29" s="18">
        <v>628365.26</v>
      </c>
      <c r="E29" s="13">
        <f t="shared" si="0"/>
        <v>79.539906329113933</v>
      </c>
      <c r="F29" s="3"/>
    </row>
    <row r="30" spans="1:6" ht="78" x14ac:dyDescent="0.3">
      <c r="A30" s="10" t="s">
        <v>26</v>
      </c>
      <c r="B30" s="16" t="s">
        <v>488</v>
      </c>
      <c r="C30" s="18">
        <v>7000</v>
      </c>
      <c r="D30" s="18">
        <v>-691.88</v>
      </c>
      <c r="E30" s="13"/>
      <c r="F30" s="3"/>
    </row>
    <row r="31" spans="1:6" ht="62.4" x14ac:dyDescent="0.3">
      <c r="A31" s="10" t="s">
        <v>27</v>
      </c>
      <c r="B31" s="16" t="s">
        <v>489</v>
      </c>
      <c r="C31" s="18">
        <v>53000</v>
      </c>
      <c r="D31" s="18">
        <v>39676.11</v>
      </c>
      <c r="E31" s="13">
        <f t="shared" si="0"/>
        <v>74.860584905660374</v>
      </c>
      <c r="F31" s="3"/>
    </row>
    <row r="32" spans="1:6" ht="62.4" x14ac:dyDescent="0.3">
      <c r="A32" s="10" t="s">
        <v>28</v>
      </c>
      <c r="B32" s="16" t="s">
        <v>490</v>
      </c>
      <c r="C32" s="18">
        <v>650000</v>
      </c>
      <c r="D32" s="18">
        <v>309579.55</v>
      </c>
      <c r="E32" s="13">
        <f t="shared" si="0"/>
        <v>47.627623076923072</v>
      </c>
      <c r="F32" s="3"/>
    </row>
    <row r="33" spans="1:6" ht="49.8" customHeight="1" x14ac:dyDescent="0.3">
      <c r="A33" s="10" t="s">
        <v>29</v>
      </c>
      <c r="B33" s="16" t="s">
        <v>491</v>
      </c>
      <c r="C33" s="18">
        <v>2732896000</v>
      </c>
      <c r="D33" s="18">
        <v>1287856103.5899999</v>
      </c>
      <c r="E33" s="13">
        <f t="shared" si="0"/>
        <v>47.124226592962188</v>
      </c>
      <c r="F33" s="3"/>
    </row>
    <row r="34" spans="1:6" ht="79.8" customHeight="1" x14ac:dyDescent="0.3">
      <c r="A34" s="10" t="s">
        <v>30</v>
      </c>
      <c r="B34" s="16" t="s">
        <v>492</v>
      </c>
      <c r="C34" s="18">
        <v>2273511400</v>
      </c>
      <c r="D34" s="18">
        <v>1071374659.48</v>
      </c>
      <c r="E34" s="13">
        <f t="shared" si="0"/>
        <v>47.124226405022647</v>
      </c>
      <c r="F34" s="3"/>
    </row>
    <row r="35" spans="1:6" ht="80.400000000000006" customHeight="1" x14ac:dyDescent="0.3">
      <c r="A35" s="10" t="s">
        <v>31</v>
      </c>
      <c r="B35" s="16" t="s">
        <v>493</v>
      </c>
      <c r="C35" s="18">
        <v>459384600</v>
      </c>
      <c r="D35" s="18">
        <v>216481444.11000001</v>
      </c>
      <c r="E35" s="13">
        <f t="shared" si="0"/>
        <v>47.12422752308197</v>
      </c>
      <c r="F35" s="3"/>
    </row>
    <row r="36" spans="1:6" ht="63" customHeight="1" x14ac:dyDescent="0.3">
      <c r="A36" s="10" t="s">
        <v>32</v>
      </c>
      <c r="B36" s="16" t="s">
        <v>494</v>
      </c>
      <c r="C36" s="18">
        <v>13021400</v>
      </c>
      <c r="D36" s="18">
        <v>7452649</v>
      </c>
      <c r="E36" s="13">
        <f t="shared" si="0"/>
        <v>57.233853502695567</v>
      </c>
      <c r="F36" s="3"/>
    </row>
    <row r="37" spans="1:6" ht="94.8" customHeight="1" x14ac:dyDescent="0.3">
      <c r="A37" s="10" t="s">
        <v>33</v>
      </c>
      <c r="B37" s="16" t="s">
        <v>495</v>
      </c>
      <c r="C37" s="18">
        <v>10832600</v>
      </c>
      <c r="D37" s="18">
        <v>6199900.1900000004</v>
      </c>
      <c r="E37" s="13">
        <f t="shared" si="0"/>
        <v>57.233722190425205</v>
      </c>
      <c r="F37" s="3"/>
    </row>
    <row r="38" spans="1:6" ht="94.8" customHeight="1" x14ac:dyDescent="0.3">
      <c r="A38" s="10" t="s">
        <v>34</v>
      </c>
      <c r="B38" s="16" t="s">
        <v>496</v>
      </c>
      <c r="C38" s="18">
        <v>2188800</v>
      </c>
      <c r="D38" s="18">
        <v>1252748.81</v>
      </c>
      <c r="E38" s="13">
        <f t="shared" si="0"/>
        <v>57.234503380847954</v>
      </c>
      <c r="F38" s="3"/>
    </row>
    <row r="39" spans="1:6" ht="48.6" customHeight="1" x14ac:dyDescent="0.3">
      <c r="A39" s="10" t="s">
        <v>35</v>
      </c>
      <c r="B39" s="16" t="s">
        <v>497</v>
      </c>
      <c r="C39" s="18">
        <v>2833706400</v>
      </c>
      <c r="D39" s="18">
        <v>1393050273.3499999</v>
      </c>
      <c r="E39" s="13">
        <f t="shared" si="0"/>
        <v>49.160007308802349</v>
      </c>
      <c r="F39" s="3"/>
    </row>
    <row r="40" spans="1:6" ht="80.400000000000006" customHeight="1" x14ac:dyDescent="0.3">
      <c r="A40" s="10" t="s">
        <v>36</v>
      </c>
      <c r="B40" s="16" t="s">
        <v>498</v>
      </c>
      <c r="C40" s="18">
        <v>2357376100</v>
      </c>
      <c r="D40" s="18">
        <v>1158886274.6700001</v>
      </c>
      <c r="E40" s="13">
        <f t="shared" si="0"/>
        <v>49.160007801470464</v>
      </c>
      <c r="F40" s="3"/>
    </row>
    <row r="41" spans="1:6" ht="79.2" customHeight="1" x14ac:dyDescent="0.3">
      <c r="A41" s="10" t="s">
        <v>37</v>
      </c>
      <c r="B41" s="16" t="s">
        <v>499</v>
      </c>
      <c r="C41" s="18">
        <v>476330300</v>
      </c>
      <c r="D41" s="18">
        <v>234163998.68000001</v>
      </c>
      <c r="E41" s="13">
        <f t="shared" si="0"/>
        <v>49.160004870569857</v>
      </c>
      <c r="F41" s="3"/>
    </row>
    <row r="42" spans="1:6" ht="48" customHeight="1" x14ac:dyDescent="0.3">
      <c r="A42" s="10" t="s">
        <v>38</v>
      </c>
      <c r="B42" s="16" t="s">
        <v>500</v>
      </c>
      <c r="C42" s="18">
        <v>-339588900</v>
      </c>
      <c r="D42" s="18">
        <v>-167217206.12</v>
      </c>
      <c r="E42" s="13">
        <f t="shared" si="0"/>
        <v>49.241069457806191</v>
      </c>
      <c r="F42" s="3"/>
    </row>
    <row r="43" spans="1:6" ht="80.400000000000006" customHeight="1" x14ac:dyDescent="0.3">
      <c r="A43" s="10" t="s">
        <v>39</v>
      </c>
      <c r="B43" s="16" t="s">
        <v>501</v>
      </c>
      <c r="C43" s="18">
        <v>-282505900</v>
      </c>
      <c r="D43" s="18">
        <v>-139108924.34999999</v>
      </c>
      <c r="E43" s="13">
        <f t="shared" si="0"/>
        <v>49.241068717502891</v>
      </c>
      <c r="F43" s="3"/>
    </row>
    <row r="44" spans="1:6" ht="80.400000000000006" customHeight="1" x14ac:dyDescent="0.3">
      <c r="A44" s="10" t="s">
        <v>40</v>
      </c>
      <c r="B44" s="16" t="s">
        <v>502</v>
      </c>
      <c r="C44" s="18">
        <v>-57083000</v>
      </c>
      <c r="D44" s="18">
        <v>-28108281.77</v>
      </c>
      <c r="E44" s="13">
        <f t="shared" si="0"/>
        <v>49.241073121594866</v>
      </c>
      <c r="F44" s="3"/>
    </row>
    <row r="45" spans="1:6" ht="62.4" x14ac:dyDescent="0.3">
      <c r="A45" s="10" t="s">
        <v>41</v>
      </c>
      <c r="B45" s="16" t="s">
        <v>503</v>
      </c>
      <c r="C45" s="18">
        <v>0</v>
      </c>
      <c r="D45" s="18">
        <v>-2805698.19</v>
      </c>
      <c r="E45" s="13"/>
      <c r="F45" s="3"/>
    </row>
    <row r="46" spans="1:6" x14ac:dyDescent="0.3">
      <c r="A46" s="12" t="s">
        <v>42</v>
      </c>
      <c r="B46" s="20" t="s">
        <v>504</v>
      </c>
      <c r="C46" s="19">
        <v>5379770000</v>
      </c>
      <c r="D46" s="19">
        <v>3496488272.9099998</v>
      </c>
      <c r="E46" s="17">
        <f t="shared" si="0"/>
        <v>64.993266866613254</v>
      </c>
      <c r="F46" s="3"/>
    </row>
    <row r="47" spans="1:6" ht="18" customHeight="1" x14ac:dyDescent="0.3">
      <c r="A47" s="10" t="s">
        <v>43</v>
      </c>
      <c r="B47" s="16" t="s">
        <v>505</v>
      </c>
      <c r="C47" s="18">
        <v>5239780000</v>
      </c>
      <c r="D47" s="18">
        <v>3396787093.71</v>
      </c>
      <c r="E47" s="13">
        <f t="shared" si="0"/>
        <v>64.826902917870598</v>
      </c>
      <c r="F47" s="3"/>
    </row>
    <row r="48" spans="1:6" ht="31.2" x14ac:dyDescent="0.3">
      <c r="A48" s="10" t="s">
        <v>44</v>
      </c>
      <c r="B48" s="16" t="s">
        <v>506</v>
      </c>
      <c r="C48" s="18">
        <v>3511508000</v>
      </c>
      <c r="D48" s="18">
        <v>2337203163.3800001</v>
      </c>
      <c r="E48" s="13">
        <f t="shared" si="0"/>
        <v>66.558389255556307</v>
      </c>
      <c r="F48" s="3"/>
    </row>
    <row r="49" spans="1:6" ht="31.2" x14ac:dyDescent="0.3">
      <c r="A49" s="10" t="s">
        <v>45</v>
      </c>
      <c r="B49" s="16" t="s">
        <v>506</v>
      </c>
      <c r="C49" s="18">
        <v>3511508000</v>
      </c>
      <c r="D49" s="18">
        <v>2337203163.3800001</v>
      </c>
      <c r="E49" s="13">
        <f t="shared" si="0"/>
        <v>66.558389255556307</v>
      </c>
      <c r="F49" s="3"/>
    </row>
    <row r="50" spans="1:6" ht="31.2" x14ac:dyDescent="0.3">
      <c r="A50" s="10" t="s">
        <v>46</v>
      </c>
      <c r="B50" s="16" t="s">
        <v>507</v>
      </c>
      <c r="C50" s="18">
        <v>1728272000</v>
      </c>
      <c r="D50" s="18">
        <v>1059572249.87</v>
      </c>
      <c r="E50" s="13">
        <f t="shared" si="0"/>
        <v>61.30818817119065</v>
      </c>
      <c r="F50" s="3"/>
    </row>
    <row r="51" spans="1:6" ht="46.8" x14ac:dyDescent="0.3">
      <c r="A51" s="10" t="s">
        <v>47</v>
      </c>
      <c r="B51" s="16" t="s">
        <v>508</v>
      </c>
      <c r="C51" s="18">
        <v>1728272000</v>
      </c>
      <c r="D51" s="18">
        <v>1059559079.27</v>
      </c>
      <c r="E51" s="13">
        <f t="shared" si="0"/>
        <v>61.307426103645724</v>
      </c>
      <c r="F51" s="3"/>
    </row>
    <row r="52" spans="1:6" ht="46.8" x14ac:dyDescent="0.3">
      <c r="A52" s="10" t="s">
        <v>48</v>
      </c>
      <c r="B52" s="16" t="s">
        <v>509</v>
      </c>
      <c r="C52" s="18">
        <v>0</v>
      </c>
      <c r="D52" s="18">
        <v>13170.6</v>
      </c>
      <c r="E52" s="13"/>
      <c r="F52" s="3"/>
    </row>
    <row r="53" spans="1:6" ht="31.2" x14ac:dyDescent="0.3">
      <c r="A53" s="10" t="s">
        <v>49</v>
      </c>
      <c r="B53" s="16" t="s">
        <v>510</v>
      </c>
      <c r="C53" s="18">
        <v>0</v>
      </c>
      <c r="D53" s="18">
        <v>11680.46</v>
      </c>
      <c r="E53" s="13"/>
      <c r="F53" s="3"/>
    </row>
    <row r="54" spans="1:6" x14ac:dyDescent="0.3">
      <c r="A54" s="10" t="s">
        <v>50</v>
      </c>
      <c r="B54" s="16" t="s">
        <v>511</v>
      </c>
      <c r="C54" s="18">
        <v>139990000</v>
      </c>
      <c r="D54" s="18">
        <v>99701179.200000003</v>
      </c>
      <c r="E54" s="13">
        <f t="shared" si="0"/>
        <v>71.220215158225585</v>
      </c>
      <c r="F54" s="3"/>
    </row>
    <row r="55" spans="1:6" x14ac:dyDescent="0.3">
      <c r="A55" s="12" t="s">
        <v>51</v>
      </c>
      <c r="B55" s="20" t="s">
        <v>512</v>
      </c>
      <c r="C55" s="19">
        <v>5011888000</v>
      </c>
      <c r="D55" s="19">
        <v>2123558483.51</v>
      </c>
      <c r="E55" s="17">
        <f t="shared" si="0"/>
        <v>42.370429736458597</v>
      </c>
      <c r="F55" s="3"/>
    </row>
    <row r="56" spans="1:6" x14ac:dyDescent="0.3">
      <c r="A56" s="10" t="s">
        <v>52</v>
      </c>
      <c r="B56" s="16" t="s">
        <v>513</v>
      </c>
      <c r="C56" s="18">
        <v>3878463000</v>
      </c>
      <c r="D56" s="18">
        <v>1918047957.5699999</v>
      </c>
      <c r="E56" s="13">
        <f t="shared" si="0"/>
        <v>49.453816049553652</v>
      </c>
      <c r="F56" s="3"/>
    </row>
    <row r="57" spans="1:6" ht="31.2" x14ac:dyDescent="0.3">
      <c r="A57" s="10" t="s">
        <v>53</v>
      </c>
      <c r="B57" s="16" t="s">
        <v>514</v>
      </c>
      <c r="C57" s="18">
        <v>3762109000</v>
      </c>
      <c r="D57" s="18">
        <v>1875523938.3900001</v>
      </c>
      <c r="E57" s="13">
        <f t="shared" si="0"/>
        <v>49.852993052301251</v>
      </c>
      <c r="F57" s="3"/>
    </row>
    <row r="58" spans="1:6" ht="31.2" x14ac:dyDescent="0.3">
      <c r="A58" s="10" t="s">
        <v>54</v>
      </c>
      <c r="B58" s="16" t="s">
        <v>515</v>
      </c>
      <c r="C58" s="18">
        <v>116354000</v>
      </c>
      <c r="D58" s="18">
        <v>42524019.18</v>
      </c>
      <c r="E58" s="13">
        <f t="shared" si="0"/>
        <v>36.547105539990035</v>
      </c>
      <c r="F58" s="3"/>
    </row>
    <row r="59" spans="1:6" x14ac:dyDescent="0.3">
      <c r="A59" s="10" t="s">
        <v>55</v>
      </c>
      <c r="B59" s="16" t="s">
        <v>516</v>
      </c>
      <c r="C59" s="18">
        <v>1133089000</v>
      </c>
      <c r="D59" s="18">
        <v>205342525.94</v>
      </c>
      <c r="E59" s="13">
        <f t="shared" si="0"/>
        <v>18.122365139896338</v>
      </c>
      <c r="F59" s="3"/>
    </row>
    <row r="60" spans="1:6" x14ac:dyDescent="0.3">
      <c r="A60" s="10" t="s">
        <v>56</v>
      </c>
      <c r="B60" s="16" t="s">
        <v>517</v>
      </c>
      <c r="C60" s="18">
        <v>240335000</v>
      </c>
      <c r="D60" s="18">
        <v>123919079.41</v>
      </c>
      <c r="E60" s="13">
        <f t="shared" si="0"/>
        <v>51.560979220671143</v>
      </c>
      <c r="F60" s="3"/>
    </row>
    <row r="61" spans="1:6" x14ac:dyDescent="0.3">
      <c r="A61" s="10" t="s">
        <v>57</v>
      </c>
      <c r="B61" s="16" t="s">
        <v>518</v>
      </c>
      <c r="C61" s="18">
        <v>892754000</v>
      </c>
      <c r="D61" s="18">
        <v>81423446.530000001</v>
      </c>
      <c r="E61" s="13">
        <f t="shared" si="0"/>
        <v>9.12047960916445</v>
      </c>
      <c r="F61" s="3"/>
    </row>
    <row r="62" spans="1:6" x14ac:dyDescent="0.3">
      <c r="A62" s="10" t="s">
        <v>58</v>
      </c>
      <c r="B62" s="16" t="s">
        <v>519</v>
      </c>
      <c r="C62" s="18">
        <v>336000</v>
      </c>
      <c r="D62" s="18">
        <v>168000</v>
      </c>
      <c r="E62" s="13">
        <f t="shared" si="0"/>
        <v>50</v>
      </c>
      <c r="F62" s="3"/>
    </row>
    <row r="63" spans="1:6" ht="31.2" x14ac:dyDescent="0.3">
      <c r="A63" s="12" t="s">
        <v>59</v>
      </c>
      <c r="B63" s="20" t="s">
        <v>520</v>
      </c>
      <c r="C63" s="19">
        <v>33061000</v>
      </c>
      <c r="D63" s="19">
        <v>17392723.210000001</v>
      </c>
      <c r="E63" s="17">
        <f t="shared" si="0"/>
        <v>52.607976800459753</v>
      </c>
      <c r="F63" s="3"/>
    </row>
    <row r="64" spans="1:6" x14ac:dyDescent="0.3">
      <c r="A64" s="10" t="s">
        <v>60</v>
      </c>
      <c r="B64" s="16" t="s">
        <v>521</v>
      </c>
      <c r="C64" s="18">
        <v>32313000</v>
      </c>
      <c r="D64" s="18">
        <v>17179232.460000001</v>
      </c>
      <c r="E64" s="13">
        <f t="shared" si="0"/>
        <v>53.165080493918857</v>
      </c>
      <c r="F64" s="3"/>
    </row>
    <row r="65" spans="1:6" x14ac:dyDescent="0.3">
      <c r="A65" s="10" t="s">
        <v>61</v>
      </c>
      <c r="B65" s="16" t="s">
        <v>522</v>
      </c>
      <c r="C65" s="18">
        <v>20368000</v>
      </c>
      <c r="D65" s="18">
        <v>9109766.3499999996</v>
      </c>
      <c r="E65" s="13">
        <f t="shared" si="0"/>
        <v>44.725875638256085</v>
      </c>
      <c r="F65" s="3"/>
    </row>
    <row r="66" spans="1:6" ht="93.6" x14ac:dyDescent="0.3">
      <c r="A66" s="10" t="s">
        <v>62</v>
      </c>
      <c r="B66" s="16" t="s">
        <v>523</v>
      </c>
      <c r="C66" s="18">
        <v>11945000</v>
      </c>
      <c r="D66" s="18">
        <v>8069466.1100000003</v>
      </c>
      <c r="E66" s="13">
        <f t="shared" si="0"/>
        <v>67.555178819589784</v>
      </c>
      <c r="F66" s="3"/>
    </row>
    <row r="67" spans="1:6" ht="31.2" x14ac:dyDescent="0.3">
      <c r="A67" s="10" t="s">
        <v>63</v>
      </c>
      <c r="B67" s="16" t="s">
        <v>524</v>
      </c>
      <c r="C67" s="18">
        <v>748000</v>
      </c>
      <c r="D67" s="18">
        <v>213490.75</v>
      </c>
      <c r="E67" s="13">
        <f t="shared" si="0"/>
        <v>28.54154411764706</v>
      </c>
      <c r="F67" s="3"/>
    </row>
    <row r="68" spans="1:6" x14ac:dyDescent="0.3">
      <c r="A68" s="10" t="s">
        <v>64</v>
      </c>
      <c r="B68" s="16" t="s">
        <v>525</v>
      </c>
      <c r="C68" s="18">
        <v>748000</v>
      </c>
      <c r="D68" s="18">
        <v>213490.75</v>
      </c>
      <c r="E68" s="13">
        <f t="shared" si="0"/>
        <v>28.54154411764706</v>
      </c>
      <c r="F68" s="3"/>
    </row>
    <row r="69" spans="1:6" x14ac:dyDescent="0.3">
      <c r="A69" s="12" t="s">
        <v>65</v>
      </c>
      <c r="B69" s="20" t="s">
        <v>526</v>
      </c>
      <c r="C69" s="19">
        <v>111269150</v>
      </c>
      <c r="D69" s="19">
        <v>59945739.039999999</v>
      </c>
      <c r="E69" s="17">
        <f t="shared" ref="E69:E132" si="1">D69/C69*100</f>
        <v>53.874536688740768</v>
      </c>
      <c r="F69" s="3"/>
    </row>
    <row r="70" spans="1:6" ht="62.4" x14ac:dyDescent="0.3">
      <c r="A70" s="10" t="s">
        <v>66</v>
      </c>
      <c r="B70" s="16" t="s">
        <v>527</v>
      </c>
      <c r="C70" s="18">
        <v>0</v>
      </c>
      <c r="D70" s="18">
        <v>2125</v>
      </c>
      <c r="E70" s="13"/>
      <c r="F70" s="3"/>
    </row>
    <row r="71" spans="1:6" ht="62.4" x14ac:dyDescent="0.3">
      <c r="A71" s="10" t="s">
        <v>67</v>
      </c>
      <c r="B71" s="16" t="s">
        <v>528</v>
      </c>
      <c r="C71" s="18">
        <v>1400000</v>
      </c>
      <c r="D71" s="18">
        <v>1477375</v>
      </c>
      <c r="E71" s="13">
        <f t="shared" si="1"/>
        <v>105.52678571428571</v>
      </c>
      <c r="F71" s="3"/>
    </row>
    <row r="72" spans="1:6" ht="31.2" x14ac:dyDescent="0.3">
      <c r="A72" s="10" t="s">
        <v>68</v>
      </c>
      <c r="B72" s="16" t="s">
        <v>529</v>
      </c>
      <c r="C72" s="18">
        <v>109869150</v>
      </c>
      <c r="D72" s="18">
        <v>58466239.039999999</v>
      </c>
      <c r="E72" s="13">
        <f t="shared" si="1"/>
        <v>53.214427380206367</v>
      </c>
      <c r="F72" s="3"/>
    </row>
    <row r="73" spans="1:6" ht="31.2" x14ac:dyDescent="0.3">
      <c r="A73" s="10" t="s">
        <v>69</v>
      </c>
      <c r="B73" s="16" t="s">
        <v>530</v>
      </c>
      <c r="C73" s="18">
        <v>55222900</v>
      </c>
      <c r="D73" s="18">
        <v>28342973.039999999</v>
      </c>
      <c r="E73" s="13">
        <f t="shared" si="1"/>
        <v>51.324673351091668</v>
      </c>
      <c r="F73" s="3"/>
    </row>
    <row r="74" spans="1:6" ht="46.8" x14ac:dyDescent="0.3">
      <c r="A74" s="10" t="s">
        <v>70</v>
      </c>
      <c r="B74" s="16" t="s">
        <v>531</v>
      </c>
      <c r="C74" s="18">
        <v>32011250</v>
      </c>
      <c r="D74" s="18">
        <v>16447250</v>
      </c>
      <c r="E74" s="13">
        <f t="shared" si="1"/>
        <v>51.37959311179663</v>
      </c>
      <c r="F74" s="3"/>
    </row>
    <row r="75" spans="1:6" ht="62.4" x14ac:dyDescent="0.3">
      <c r="A75" s="10" t="s">
        <v>71</v>
      </c>
      <c r="B75" s="16" t="s">
        <v>532</v>
      </c>
      <c r="C75" s="18">
        <v>32011250</v>
      </c>
      <c r="D75" s="18">
        <v>16447250</v>
      </c>
      <c r="E75" s="13">
        <f t="shared" si="1"/>
        <v>51.37959311179663</v>
      </c>
      <c r="F75" s="3"/>
    </row>
    <row r="76" spans="1:6" ht="31.2" x14ac:dyDescent="0.3">
      <c r="A76" s="10" t="s">
        <v>72</v>
      </c>
      <c r="B76" s="16" t="s">
        <v>533</v>
      </c>
      <c r="C76" s="18">
        <v>4705000</v>
      </c>
      <c r="D76" s="18">
        <v>2361275</v>
      </c>
      <c r="E76" s="13">
        <f t="shared" si="1"/>
        <v>50.186503719447394</v>
      </c>
      <c r="F76" s="3"/>
    </row>
    <row r="77" spans="1:6" ht="62.4" x14ac:dyDescent="0.3">
      <c r="A77" s="10" t="s">
        <v>73</v>
      </c>
      <c r="B77" s="16" t="s">
        <v>534</v>
      </c>
      <c r="C77" s="18">
        <v>75000</v>
      </c>
      <c r="D77" s="18">
        <v>25400</v>
      </c>
      <c r="E77" s="13">
        <f t="shared" si="1"/>
        <v>33.866666666666667</v>
      </c>
      <c r="F77" s="3"/>
    </row>
    <row r="78" spans="1:6" ht="31.2" x14ac:dyDescent="0.3">
      <c r="A78" s="10" t="s">
        <v>74</v>
      </c>
      <c r="B78" s="16" t="s">
        <v>535</v>
      </c>
      <c r="C78" s="18">
        <v>0</v>
      </c>
      <c r="D78" s="18">
        <v>3500</v>
      </c>
      <c r="E78" s="13"/>
      <c r="F78" s="3"/>
    </row>
    <row r="79" spans="1:6" ht="80.400000000000006" customHeight="1" x14ac:dyDescent="0.3">
      <c r="A79" s="10" t="s">
        <v>75</v>
      </c>
      <c r="B79" s="16" t="s">
        <v>536</v>
      </c>
      <c r="C79" s="18">
        <v>16000</v>
      </c>
      <c r="D79" s="18">
        <v>0</v>
      </c>
      <c r="E79" s="13">
        <f t="shared" si="1"/>
        <v>0</v>
      </c>
      <c r="F79" s="3"/>
    </row>
    <row r="80" spans="1:6" ht="49.2" customHeight="1" x14ac:dyDescent="0.3">
      <c r="A80" s="10" t="s">
        <v>76</v>
      </c>
      <c r="B80" s="16" t="s">
        <v>537</v>
      </c>
      <c r="C80" s="18">
        <v>17006000</v>
      </c>
      <c r="D80" s="18">
        <v>10964841</v>
      </c>
      <c r="E80" s="13">
        <f t="shared" si="1"/>
        <v>64.476308361754676</v>
      </c>
      <c r="F80" s="3"/>
    </row>
    <row r="81" spans="1:6" ht="62.4" x14ac:dyDescent="0.3">
      <c r="A81" s="10" t="s">
        <v>77</v>
      </c>
      <c r="B81" s="16" t="s">
        <v>538</v>
      </c>
      <c r="C81" s="18">
        <v>4956000</v>
      </c>
      <c r="D81" s="18">
        <v>2626950</v>
      </c>
      <c r="E81" s="13">
        <f t="shared" si="1"/>
        <v>53.005447941888619</v>
      </c>
      <c r="F81" s="3"/>
    </row>
    <row r="82" spans="1:6" ht="140.4" x14ac:dyDescent="0.3">
      <c r="A82" s="10" t="s">
        <v>78</v>
      </c>
      <c r="B82" s="16" t="s">
        <v>539</v>
      </c>
      <c r="C82" s="18">
        <v>12050000</v>
      </c>
      <c r="D82" s="18">
        <v>8337891</v>
      </c>
      <c r="E82" s="13">
        <f t="shared" si="1"/>
        <v>69.194116182572614</v>
      </c>
      <c r="F82" s="3"/>
    </row>
    <row r="83" spans="1:6" ht="109.2" x14ac:dyDescent="0.3">
      <c r="A83" s="10" t="s">
        <v>79</v>
      </c>
      <c r="B83" s="16" t="s">
        <v>540</v>
      </c>
      <c r="C83" s="18">
        <v>0</v>
      </c>
      <c r="D83" s="18">
        <v>19200</v>
      </c>
      <c r="E83" s="13"/>
      <c r="F83" s="3"/>
    </row>
    <row r="84" spans="1:6" ht="46.8" x14ac:dyDescent="0.3">
      <c r="A84" s="10" t="s">
        <v>80</v>
      </c>
      <c r="B84" s="16" t="s">
        <v>541</v>
      </c>
      <c r="C84" s="18">
        <v>223000</v>
      </c>
      <c r="D84" s="18">
        <v>0</v>
      </c>
      <c r="E84" s="13">
        <f t="shared" si="1"/>
        <v>0</v>
      </c>
      <c r="F84" s="3"/>
    </row>
    <row r="85" spans="1:6" ht="78" x14ac:dyDescent="0.3">
      <c r="A85" s="10" t="s">
        <v>81</v>
      </c>
      <c r="B85" s="16" t="s">
        <v>542</v>
      </c>
      <c r="C85" s="18">
        <v>223000</v>
      </c>
      <c r="D85" s="18">
        <v>0</v>
      </c>
      <c r="E85" s="13">
        <f t="shared" si="1"/>
        <v>0</v>
      </c>
      <c r="F85" s="3"/>
    </row>
    <row r="86" spans="1:6" ht="31.2" x14ac:dyDescent="0.3">
      <c r="A86" s="10" t="s">
        <v>82</v>
      </c>
      <c r="B86" s="16" t="s">
        <v>543</v>
      </c>
      <c r="C86" s="18">
        <v>54000</v>
      </c>
      <c r="D86" s="18">
        <v>1300</v>
      </c>
      <c r="E86" s="13">
        <f t="shared" si="1"/>
        <v>2.4074074074074074</v>
      </c>
      <c r="F86" s="3"/>
    </row>
    <row r="87" spans="1:6" ht="31.2" x14ac:dyDescent="0.3">
      <c r="A87" s="10" t="s">
        <v>83</v>
      </c>
      <c r="B87" s="16" t="s">
        <v>544</v>
      </c>
      <c r="C87" s="18">
        <v>6000</v>
      </c>
      <c r="D87" s="18">
        <v>150</v>
      </c>
      <c r="E87" s="13">
        <f t="shared" si="1"/>
        <v>2.5</v>
      </c>
      <c r="F87" s="3"/>
    </row>
    <row r="88" spans="1:6" ht="31.2" x14ac:dyDescent="0.3">
      <c r="A88" s="10" t="s">
        <v>84</v>
      </c>
      <c r="B88" s="16" t="s">
        <v>545</v>
      </c>
      <c r="C88" s="18">
        <v>25000</v>
      </c>
      <c r="D88" s="18">
        <v>20000</v>
      </c>
      <c r="E88" s="13">
        <f t="shared" si="1"/>
        <v>80</v>
      </c>
      <c r="F88" s="3"/>
    </row>
    <row r="89" spans="1:6" ht="62.4" x14ac:dyDescent="0.3">
      <c r="A89" s="10" t="s">
        <v>85</v>
      </c>
      <c r="B89" s="16" t="s">
        <v>546</v>
      </c>
      <c r="C89" s="18">
        <v>85000</v>
      </c>
      <c r="D89" s="18">
        <v>75000</v>
      </c>
      <c r="E89" s="13">
        <f t="shared" si="1"/>
        <v>88.235294117647058</v>
      </c>
      <c r="F89" s="3"/>
    </row>
    <row r="90" spans="1:6" ht="63" customHeight="1" x14ac:dyDescent="0.3">
      <c r="A90" s="10" t="s">
        <v>86</v>
      </c>
      <c r="B90" s="16" t="s">
        <v>547</v>
      </c>
      <c r="C90" s="18">
        <v>200000</v>
      </c>
      <c r="D90" s="18">
        <v>87500</v>
      </c>
      <c r="E90" s="13">
        <f t="shared" si="1"/>
        <v>43.75</v>
      </c>
      <c r="F90" s="3"/>
    </row>
    <row r="91" spans="1:6" ht="46.8" x14ac:dyDescent="0.3">
      <c r="A91" s="10" t="s">
        <v>87</v>
      </c>
      <c r="B91" s="16" t="s">
        <v>548</v>
      </c>
      <c r="C91" s="18">
        <v>90000</v>
      </c>
      <c r="D91" s="18">
        <v>0</v>
      </c>
      <c r="E91" s="13">
        <f t="shared" si="1"/>
        <v>0</v>
      </c>
      <c r="F91" s="3"/>
    </row>
    <row r="92" spans="1:6" ht="62.4" x14ac:dyDescent="0.3">
      <c r="A92" s="10" t="s">
        <v>88</v>
      </c>
      <c r="B92" s="16" t="s">
        <v>549</v>
      </c>
      <c r="C92" s="18">
        <v>150000</v>
      </c>
      <c r="D92" s="18">
        <v>117850</v>
      </c>
      <c r="E92" s="13">
        <f t="shared" si="1"/>
        <v>78.566666666666663</v>
      </c>
      <c r="F92" s="3"/>
    </row>
    <row r="93" spans="1:6" ht="31.2" x14ac:dyDescent="0.3">
      <c r="A93" s="12" t="s">
        <v>89</v>
      </c>
      <c r="B93" s="20" t="s">
        <v>550</v>
      </c>
      <c r="C93" s="19">
        <v>0</v>
      </c>
      <c r="D93" s="19">
        <v>-600</v>
      </c>
      <c r="E93" s="13"/>
      <c r="F93" s="3"/>
    </row>
    <row r="94" spans="1:6" ht="31.2" x14ac:dyDescent="0.3">
      <c r="A94" s="10" t="s">
        <v>90</v>
      </c>
      <c r="B94" s="16" t="s">
        <v>551</v>
      </c>
      <c r="C94" s="18">
        <v>0</v>
      </c>
      <c r="D94" s="18">
        <v>-600</v>
      </c>
      <c r="E94" s="13"/>
      <c r="F94" s="3"/>
    </row>
    <row r="95" spans="1:6" ht="31.2" x14ac:dyDescent="0.3">
      <c r="A95" s="10" t="s">
        <v>91</v>
      </c>
      <c r="B95" s="16" t="s">
        <v>551</v>
      </c>
      <c r="C95" s="18">
        <v>0</v>
      </c>
      <c r="D95" s="18">
        <v>-600</v>
      </c>
      <c r="E95" s="13"/>
      <c r="F95" s="3"/>
    </row>
    <row r="96" spans="1:6" ht="31.2" x14ac:dyDescent="0.3">
      <c r="A96" s="12" t="s">
        <v>92</v>
      </c>
      <c r="B96" s="20" t="s">
        <v>552</v>
      </c>
      <c r="C96" s="19">
        <v>1534512472.78</v>
      </c>
      <c r="D96" s="19">
        <v>1372921800.1600001</v>
      </c>
      <c r="E96" s="17">
        <f t="shared" si="1"/>
        <v>89.469575810794538</v>
      </c>
      <c r="F96" s="3"/>
    </row>
    <row r="97" spans="1:6" ht="62.4" x14ac:dyDescent="0.3">
      <c r="A97" s="10" t="s">
        <v>93</v>
      </c>
      <c r="B97" s="16" t="s">
        <v>553</v>
      </c>
      <c r="C97" s="18">
        <v>7104000</v>
      </c>
      <c r="D97" s="18">
        <v>4528089.4400000004</v>
      </c>
      <c r="E97" s="13">
        <f t="shared" si="1"/>
        <v>63.739997747747758</v>
      </c>
      <c r="F97" s="3"/>
    </row>
    <row r="98" spans="1:6" ht="46.8" x14ac:dyDescent="0.3">
      <c r="A98" s="10" t="s">
        <v>94</v>
      </c>
      <c r="B98" s="16" t="s">
        <v>554</v>
      </c>
      <c r="C98" s="18">
        <v>7104000</v>
      </c>
      <c r="D98" s="18">
        <v>4528089.4400000004</v>
      </c>
      <c r="E98" s="13">
        <f t="shared" si="1"/>
        <v>63.739997747747758</v>
      </c>
      <c r="F98" s="3"/>
    </row>
    <row r="99" spans="1:6" x14ac:dyDescent="0.3">
      <c r="A99" s="10" t="s">
        <v>95</v>
      </c>
      <c r="B99" s="16" t="s">
        <v>555</v>
      </c>
      <c r="C99" s="18">
        <v>1400000000</v>
      </c>
      <c r="D99" s="18">
        <v>1293462602.3499999</v>
      </c>
      <c r="E99" s="13">
        <f t="shared" si="1"/>
        <v>92.390185882142845</v>
      </c>
      <c r="F99" s="3"/>
    </row>
    <row r="100" spans="1:6" ht="31.2" x14ac:dyDescent="0.3">
      <c r="A100" s="10" t="s">
        <v>96</v>
      </c>
      <c r="B100" s="16" t="s">
        <v>556</v>
      </c>
      <c r="C100" s="18">
        <v>1400000000</v>
      </c>
      <c r="D100" s="18">
        <v>1293462602.3499999</v>
      </c>
      <c r="E100" s="13">
        <f t="shared" si="1"/>
        <v>92.390185882142845</v>
      </c>
      <c r="F100" s="3"/>
    </row>
    <row r="101" spans="1:6" ht="31.2" x14ac:dyDescent="0.3">
      <c r="A101" s="10" t="s">
        <v>97</v>
      </c>
      <c r="B101" s="16" t="s">
        <v>557</v>
      </c>
      <c r="C101" s="18">
        <v>1400000000</v>
      </c>
      <c r="D101" s="18">
        <v>1293462602.3499999</v>
      </c>
      <c r="E101" s="13">
        <f t="shared" si="1"/>
        <v>92.390185882142845</v>
      </c>
      <c r="F101" s="3"/>
    </row>
    <row r="102" spans="1:6" x14ac:dyDescent="0.3">
      <c r="A102" s="10" t="s">
        <v>98</v>
      </c>
      <c r="B102" s="16" t="s">
        <v>558</v>
      </c>
      <c r="C102" s="18">
        <v>1513472.78</v>
      </c>
      <c r="D102" s="18">
        <v>0</v>
      </c>
      <c r="E102" s="13">
        <f t="shared" si="1"/>
        <v>0</v>
      </c>
      <c r="F102" s="3"/>
    </row>
    <row r="103" spans="1:6" ht="31.2" x14ac:dyDescent="0.3">
      <c r="A103" s="10" t="s">
        <v>99</v>
      </c>
      <c r="B103" s="16" t="s">
        <v>559</v>
      </c>
      <c r="C103" s="18">
        <v>1513472.78</v>
      </c>
      <c r="D103" s="18">
        <v>0</v>
      </c>
      <c r="E103" s="13">
        <f t="shared" si="1"/>
        <v>0</v>
      </c>
      <c r="F103" s="3"/>
    </row>
    <row r="104" spans="1:6" ht="61.2" customHeight="1" x14ac:dyDescent="0.3">
      <c r="A104" s="10" t="s">
        <v>100</v>
      </c>
      <c r="B104" s="16" t="s">
        <v>560</v>
      </c>
      <c r="C104" s="18">
        <v>119381000</v>
      </c>
      <c r="D104" s="18">
        <v>73830539.200000003</v>
      </c>
      <c r="E104" s="13">
        <f t="shared" si="1"/>
        <v>61.844463691877273</v>
      </c>
      <c r="F104" s="3"/>
    </row>
    <row r="105" spans="1:6" ht="62.4" x14ac:dyDescent="0.3">
      <c r="A105" s="10" t="s">
        <v>101</v>
      </c>
      <c r="B105" s="16" t="s">
        <v>561</v>
      </c>
      <c r="C105" s="18">
        <v>90000000</v>
      </c>
      <c r="D105" s="18">
        <v>59488114.939999998</v>
      </c>
      <c r="E105" s="13">
        <f t="shared" si="1"/>
        <v>66.097905488888884</v>
      </c>
      <c r="F105" s="3"/>
    </row>
    <row r="106" spans="1:6" ht="62.4" x14ac:dyDescent="0.3">
      <c r="A106" s="10" t="s">
        <v>102</v>
      </c>
      <c r="B106" s="16" t="s">
        <v>562</v>
      </c>
      <c r="C106" s="18">
        <v>90000000</v>
      </c>
      <c r="D106" s="18">
        <v>59488114.939999998</v>
      </c>
      <c r="E106" s="13">
        <f t="shared" si="1"/>
        <v>66.097905488888884</v>
      </c>
      <c r="F106" s="3"/>
    </row>
    <row r="107" spans="1:6" ht="62.4" x14ac:dyDescent="0.3">
      <c r="A107" s="10" t="s">
        <v>103</v>
      </c>
      <c r="B107" s="16" t="s">
        <v>563</v>
      </c>
      <c r="C107" s="18">
        <v>5276000</v>
      </c>
      <c r="D107" s="18">
        <v>2395151.13</v>
      </c>
      <c r="E107" s="13">
        <f t="shared" si="1"/>
        <v>45.39710253980288</v>
      </c>
      <c r="F107" s="3"/>
    </row>
    <row r="108" spans="1:6" ht="62.4" x14ac:dyDescent="0.3">
      <c r="A108" s="10" t="s">
        <v>104</v>
      </c>
      <c r="B108" s="16" t="s">
        <v>564</v>
      </c>
      <c r="C108" s="18">
        <v>5276000</v>
      </c>
      <c r="D108" s="18">
        <v>2395151.13</v>
      </c>
      <c r="E108" s="13">
        <f t="shared" si="1"/>
        <v>45.39710253980288</v>
      </c>
      <c r="F108" s="3"/>
    </row>
    <row r="109" spans="1:6" ht="31.2" x14ac:dyDescent="0.3">
      <c r="A109" s="10" t="s">
        <v>105</v>
      </c>
      <c r="B109" s="16" t="s">
        <v>565</v>
      </c>
      <c r="C109" s="18">
        <v>24105000</v>
      </c>
      <c r="D109" s="18">
        <v>11947273.130000001</v>
      </c>
      <c r="E109" s="13">
        <f t="shared" si="1"/>
        <v>49.563464550923051</v>
      </c>
      <c r="F109" s="3"/>
    </row>
    <row r="110" spans="1:6" ht="31.2" x14ac:dyDescent="0.3">
      <c r="A110" s="10" t="s">
        <v>106</v>
      </c>
      <c r="B110" s="16" t="s">
        <v>566</v>
      </c>
      <c r="C110" s="18">
        <v>24105000</v>
      </c>
      <c r="D110" s="18">
        <v>11947273.130000001</v>
      </c>
      <c r="E110" s="13">
        <f t="shared" si="1"/>
        <v>49.563464550923051</v>
      </c>
      <c r="F110" s="3"/>
    </row>
    <row r="111" spans="1:6" ht="31.2" x14ac:dyDescent="0.3">
      <c r="A111" s="10" t="s">
        <v>107</v>
      </c>
      <c r="B111" s="16" t="s">
        <v>567</v>
      </c>
      <c r="C111" s="18">
        <v>0</v>
      </c>
      <c r="D111" s="18">
        <v>0.5</v>
      </c>
      <c r="E111" s="13"/>
      <c r="F111" s="3"/>
    </row>
    <row r="112" spans="1:6" ht="62.4" x14ac:dyDescent="0.3">
      <c r="A112" s="10" t="s">
        <v>108</v>
      </c>
      <c r="B112" s="16" t="s">
        <v>568</v>
      </c>
      <c r="C112" s="18">
        <v>0</v>
      </c>
      <c r="D112" s="18">
        <v>0.5</v>
      </c>
      <c r="E112" s="13"/>
      <c r="F112" s="3"/>
    </row>
    <row r="113" spans="1:6" ht="110.4" customHeight="1" x14ac:dyDescent="0.3">
      <c r="A113" s="10" t="s">
        <v>109</v>
      </c>
      <c r="B113" s="16" t="s">
        <v>569</v>
      </c>
      <c r="C113" s="18">
        <v>0</v>
      </c>
      <c r="D113" s="18">
        <v>0.5</v>
      </c>
      <c r="E113" s="13"/>
      <c r="F113" s="3"/>
    </row>
    <row r="114" spans="1:6" x14ac:dyDescent="0.3">
      <c r="A114" s="10" t="s">
        <v>110</v>
      </c>
      <c r="B114" s="16" t="s">
        <v>570</v>
      </c>
      <c r="C114" s="18">
        <v>5706000</v>
      </c>
      <c r="D114" s="18">
        <v>0</v>
      </c>
      <c r="E114" s="13">
        <f t="shared" si="1"/>
        <v>0</v>
      </c>
      <c r="F114" s="3"/>
    </row>
    <row r="115" spans="1:6" ht="34.200000000000003" customHeight="1" x14ac:dyDescent="0.3">
      <c r="A115" s="10" t="s">
        <v>111</v>
      </c>
      <c r="B115" s="16" t="s">
        <v>571</v>
      </c>
      <c r="C115" s="18">
        <v>5706000</v>
      </c>
      <c r="D115" s="18">
        <v>0</v>
      </c>
      <c r="E115" s="13">
        <f t="shared" si="1"/>
        <v>0</v>
      </c>
      <c r="F115" s="3"/>
    </row>
    <row r="116" spans="1:6" ht="46.8" x14ac:dyDescent="0.3">
      <c r="A116" s="10" t="s">
        <v>112</v>
      </c>
      <c r="B116" s="16" t="s">
        <v>572</v>
      </c>
      <c r="C116" s="18">
        <v>5706000</v>
      </c>
      <c r="D116" s="18">
        <v>0</v>
      </c>
      <c r="E116" s="13">
        <f t="shared" si="1"/>
        <v>0</v>
      </c>
      <c r="F116" s="3"/>
    </row>
    <row r="117" spans="1:6" ht="62.4" x14ac:dyDescent="0.3">
      <c r="A117" s="10" t="s">
        <v>113</v>
      </c>
      <c r="B117" s="16" t="s">
        <v>573</v>
      </c>
      <c r="C117" s="18">
        <v>808000</v>
      </c>
      <c r="D117" s="18">
        <v>1100568.67</v>
      </c>
      <c r="E117" s="13">
        <f t="shared" si="1"/>
        <v>136.20899381188119</v>
      </c>
      <c r="F117" s="3"/>
    </row>
    <row r="118" spans="1:6" ht="62.4" x14ac:dyDescent="0.3">
      <c r="A118" s="10" t="s">
        <v>114</v>
      </c>
      <c r="B118" s="16" t="s">
        <v>574</v>
      </c>
      <c r="C118" s="18">
        <v>808000</v>
      </c>
      <c r="D118" s="18">
        <v>1100568.67</v>
      </c>
      <c r="E118" s="13">
        <f t="shared" si="1"/>
        <v>136.20899381188119</v>
      </c>
      <c r="F118" s="3"/>
    </row>
    <row r="119" spans="1:6" ht="78" x14ac:dyDescent="0.3">
      <c r="A119" s="10" t="s">
        <v>115</v>
      </c>
      <c r="B119" s="16" t="s">
        <v>575</v>
      </c>
      <c r="C119" s="18">
        <v>808000</v>
      </c>
      <c r="D119" s="18">
        <v>1100568.67</v>
      </c>
      <c r="E119" s="13">
        <f t="shared" si="1"/>
        <v>136.20899381188119</v>
      </c>
      <c r="F119" s="3"/>
    </row>
    <row r="120" spans="1:6" x14ac:dyDescent="0.3">
      <c r="A120" s="12" t="s">
        <v>116</v>
      </c>
      <c r="B120" s="20" t="s">
        <v>576</v>
      </c>
      <c r="C120" s="19">
        <v>302569430</v>
      </c>
      <c r="D120" s="19">
        <v>148404857.87</v>
      </c>
      <c r="E120" s="17">
        <f t="shared" si="1"/>
        <v>49.048199571913131</v>
      </c>
      <c r="F120" s="3"/>
    </row>
    <row r="121" spans="1:6" x14ac:dyDescent="0.3">
      <c r="A121" s="10" t="s">
        <v>117</v>
      </c>
      <c r="B121" s="16" t="s">
        <v>577</v>
      </c>
      <c r="C121" s="18">
        <v>19039900</v>
      </c>
      <c r="D121" s="18">
        <v>9021691.0299999993</v>
      </c>
      <c r="E121" s="13">
        <f t="shared" si="1"/>
        <v>47.383079900629724</v>
      </c>
      <c r="F121" s="3"/>
    </row>
    <row r="122" spans="1:6" ht="31.2" x14ac:dyDescent="0.3">
      <c r="A122" s="10" t="s">
        <v>118</v>
      </c>
      <c r="B122" s="16" t="s">
        <v>578</v>
      </c>
      <c r="C122" s="18">
        <v>1400000</v>
      </c>
      <c r="D122" s="18">
        <v>3892683.17</v>
      </c>
      <c r="E122" s="13">
        <f t="shared" si="1"/>
        <v>278.04879785714286</v>
      </c>
      <c r="F122" s="3"/>
    </row>
    <row r="123" spans="1:6" x14ac:dyDescent="0.3">
      <c r="A123" s="10" t="s">
        <v>119</v>
      </c>
      <c r="B123" s="16" t="s">
        <v>580</v>
      </c>
      <c r="C123" s="18">
        <v>4350000</v>
      </c>
      <c r="D123" s="18">
        <v>991257.97</v>
      </c>
      <c r="E123" s="13">
        <f t="shared" si="1"/>
        <v>22.787539540229883</v>
      </c>
      <c r="F123" s="3"/>
    </row>
    <row r="124" spans="1:6" x14ac:dyDescent="0.3">
      <c r="A124" s="10" t="s">
        <v>120</v>
      </c>
      <c r="B124" s="16" t="s">
        <v>579</v>
      </c>
      <c r="C124" s="18">
        <v>13289900</v>
      </c>
      <c r="D124" s="18">
        <v>4137083.39</v>
      </c>
      <c r="E124" s="13">
        <f t="shared" si="1"/>
        <v>31.12952986854679</v>
      </c>
      <c r="F124" s="3"/>
    </row>
    <row r="125" spans="1:6" x14ac:dyDescent="0.3">
      <c r="A125" s="10" t="s">
        <v>121</v>
      </c>
      <c r="B125" s="16" t="s">
        <v>581</v>
      </c>
      <c r="C125" s="18">
        <v>5900000</v>
      </c>
      <c r="D125" s="18">
        <v>2926757.25</v>
      </c>
      <c r="E125" s="13">
        <f t="shared" si="1"/>
        <v>49.606055084745762</v>
      </c>
      <c r="F125" s="3"/>
    </row>
    <row r="126" spans="1:6" x14ac:dyDescent="0.3">
      <c r="A126" s="10" t="s">
        <v>122</v>
      </c>
      <c r="B126" s="16" t="s">
        <v>582</v>
      </c>
      <c r="C126" s="18">
        <v>7389900</v>
      </c>
      <c r="D126" s="18">
        <v>1210326.1399999999</v>
      </c>
      <c r="E126" s="13">
        <f t="shared" si="1"/>
        <v>16.378112559033273</v>
      </c>
      <c r="F126" s="3"/>
    </row>
    <row r="127" spans="1:6" ht="31.2" x14ac:dyDescent="0.3">
      <c r="A127" s="10" t="s">
        <v>123</v>
      </c>
      <c r="B127" s="16" t="s">
        <v>583</v>
      </c>
      <c r="C127" s="18">
        <v>0</v>
      </c>
      <c r="D127" s="18">
        <v>666.5</v>
      </c>
      <c r="E127" s="13"/>
      <c r="F127" s="3"/>
    </row>
    <row r="128" spans="1:6" x14ac:dyDescent="0.3">
      <c r="A128" s="10" t="s">
        <v>124</v>
      </c>
      <c r="B128" s="16" t="s">
        <v>584</v>
      </c>
      <c r="C128" s="18">
        <v>5409000</v>
      </c>
      <c r="D128" s="18">
        <v>1362945.77</v>
      </c>
      <c r="E128" s="13">
        <f t="shared" si="1"/>
        <v>25.197740247735258</v>
      </c>
      <c r="F128" s="3"/>
    </row>
    <row r="129" spans="1:6" ht="46.8" x14ac:dyDescent="0.3">
      <c r="A129" s="10" t="s">
        <v>125</v>
      </c>
      <c r="B129" s="16" t="s">
        <v>585</v>
      </c>
      <c r="C129" s="18">
        <v>5000000</v>
      </c>
      <c r="D129" s="18">
        <v>959108.77</v>
      </c>
      <c r="E129" s="13">
        <f t="shared" si="1"/>
        <v>19.182175400000002</v>
      </c>
      <c r="F129" s="3"/>
    </row>
    <row r="130" spans="1:6" ht="46.8" x14ac:dyDescent="0.3">
      <c r="A130" s="10" t="s">
        <v>126</v>
      </c>
      <c r="B130" s="16" t="s">
        <v>586</v>
      </c>
      <c r="C130" s="18">
        <v>5000000</v>
      </c>
      <c r="D130" s="18">
        <v>959108.77</v>
      </c>
      <c r="E130" s="13">
        <f t="shared" si="1"/>
        <v>19.182175400000002</v>
      </c>
      <c r="F130" s="3"/>
    </row>
    <row r="131" spans="1:6" ht="31.2" x14ac:dyDescent="0.3">
      <c r="A131" s="10" t="s">
        <v>127</v>
      </c>
      <c r="B131" s="16" t="s">
        <v>587</v>
      </c>
      <c r="C131" s="18">
        <v>9000</v>
      </c>
      <c r="D131" s="18">
        <v>5337</v>
      </c>
      <c r="E131" s="13">
        <f t="shared" si="1"/>
        <v>59.3</v>
      </c>
      <c r="F131" s="3"/>
    </row>
    <row r="132" spans="1:6" ht="46.8" x14ac:dyDescent="0.3">
      <c r="A132" s="10" t="s">
        <v>128</v>
      </c>
      <c r="B132" s="16" t="s">
        <v>588</v>
      </c>
      <c r="C132" s="18">
        <v>400000</v>
      </c>
      <c r="D132" s="18">
        <v>398500</v>
      </c>
      <c r="E132" s="13">
        <f t="shared" si="1"/>
        <v>99.625</v>
      </c>
      <c r="F132" s="3"/>
    </row>
    <row r="133" spans="1:6" ht="93.6" x14ac:dyDescent="0.3">
      <c r="A133" s="10" t="s">
        <v>129</v>
      </c>
      <c r="B133" s="16" t="s">
        <v>589</v>
      </c>
      <c r="C133" s="18">
        <v>400000</v>
      </c>
      <c r="D133" s="18">
        <v>398500</v>
      </c>
      <c r="E133" s="13">
        <f t="shared" ref="E133:E196" si="2">D133/C133*100</f>
        <v>99.625</v>
      </c>
      <c r="F133" s="3"/>
    </row>
    <row r="134" spans="1:6" x14ac:dyDescent="0.3">
      <c r="A134" s="10" t="s">
        <v>130</v>
      </c>
      <c r="B134" s="16" t="s">
        <v>590</v>
      </c>
      <c r="C134" s="18">
        <v>278120530</v>
      </c>
      <c r="D134" s="18">
        <v>138020221.06999999</v>
      </c>
      <c r="E134" s="13">
        <f t="shared" si="2"/>
        <v>49.626045610512818</v>
      </c>
      <c r="F134" s="3"/>
    </row>
    <row r="135" spans="1:6" x14ac:dyDescent="0.3">
      <c r="A135" s="10" t="s">
        <v>131</v>
      </c>
      <c r="B135" s="16" t="s">
        <v>591</v>
      </c>
      <c r="C135" s="18">
        <v>278120530</v>
      </c>
      <c r="D135" s="18">
        <v>138020221.06999999</v>
      </c>
      <c r="E135" s="13">
        <f t="shared" si="2"/>
        <v>49.626045610512818</v>
      </c>
      <c r="F135" s="3"/>
    </row>
    <row r="136" spans="1:6" ht="46.8" x14ac:dyDescent="0.3">
      <c r="A136" s="10" t="s">
        <v>132</v>
      </c>
      <c r="B136" s="16" t="s">
        <v>592</v>
      </c>
      <c r="C136" s="18">
        <v>521500</v>
      </c>
      <c r="D136" s="18">
        <v>643011.5</v>
      </c>
      <c r="E136" s="13">
        <f t="shared" si="2"/>
        <v>123.30038350910834</v>
      </c>
      <c r="F136" s="3"/>
    </row>
    <row r="137" spans="1:6" ht="78" x14ac:dyDescent="0.3">
      <c r="A137" s="10" t="s">
        <v>133</v>
      </c>
      <c r="B137" s="16" t="s">
        <v>593</v>
      </c>
      <c r="C137" s="18">
        <v>263999030</v>
      </c>
      <c r="D137" s="18">
        <v>128622225.36</v>
      </c>
      <c r="E137" s="13">
        <f t="shared" si="2"/>
        <v>48.720718920823309</v>
      </c>
      <c r="F137" s="3"/>
    </row>
    <row r="138" spans="1:6" ht="31.2" x14ac:dyDescent="0.3">
      <c r="A138" s="10" t="s">
        <v>134</v>
      </c>
      <c r="B138" s="16" t="s">
        <v>594</v>
      </c>
      <c r="C138" s="18">
        <v>13600000</v>
      </c>
      <c r="D138" s="18">
        <v>8754984.2100000009</v>
      </c>
      <c r="E138" s="13">
        <f t="shared" si="2"/>
        <v>64.374883897058837</v>
      </c>
      <c r="F138" s="3"/>
    </row>
    <row r="139" spans="1:6" ht="31.2" x14ac:dyDescent="0.3">
      <c r="A139" s="12" t="s">
        <v>135</v>
      </c>
      <c r="B139" s="20" t="s">
        <v>595</v>
      </c>
      <c r="C139" s="19">
        <v>56450200</v>
      </c>
      <c r="D139" s="19">
        <v>31511051.48</v>
      </c>
      <c r="E139" s="17">
        <f t="shared" si="2"/>
        <v>55.820974026664217</v>
      </c>
      <c r="F139" s="3"/>
    </row>
    <row r="140" spans="1:6" x14ac:dyDescent="0.3">
      <c r="A140" s="10" t="s">
        <v>136</v>
      </c>
      <c r="B140" s="16" t="s">
        <v>596</v>
      </c>
      <c r="C140" s="18">
        <v>6284000</v>
      </c>
      <c r="D140" s="18">
        <v>5103007.74</v>
      </c>
      <c r="E140" s="13">
        <f t="shared" si="2"/>
        <v>81.206361234882237</v>
      </c>
      <c r="F140" s="3"/>
    </row>
    <row r="141" spans="1:6" ht="46.8" x14ac:dyDescent="0.3">
      <c r="A141" s="10" t="s">
        <v>137</v>
      </c>
      <c r="B141" s="16" t="s">
        <v>597</v>
      </c>
      <c r="C141" s="18">
        <v>2000</v>
      </c>
      <c r="D141" s="18">
        <v>0</v>
      </c>
      <c r="E141" s="13">
        <f t="shared" si="2"/>
        <v>0</v>
      </c>
      <c r="F141" s="3"/>
    </row>
    <row r="142" spans="1:6" ht="16.8" customHeight="1" x14ac:dyDescent="0.3">
      <c r="A142" s="10" t="s">
        <v>138</v>
      </c>
      <c r="B142" s="16" t="s">
        <v>598</v>
      </c>
      <c r="C142" s="18">
        <v>1680000</v>
      </c>
      <c r="D142" s="18">
        <v>816567</v>
      </c>
      <c r="E142" s="13">
        <f t="shared" si="2"/>
        <v>48.605178571428567</v>
      </c>
      <c r="F142" s="3"/>
    </row>
    <row r="143" spans="1:6" ht="31.2" x14ac:dyDescent="0.3">
      <c r="A143" s="10" t="s">
        <v>139</v>
      </c>
      <c r="B143" s="16" t="s">
        <v>599</v>
      </c>
      <c r="C143" s="18">
        <v>70000</v>
      </c>
      <c r="D143" s="18">
        <v>42600</v>
      </c>
      <c r="E143" s="13">
        <f t="shared" si="2"/>
        <v>60.857142857142854</v>
      </c>
      <c r="F143" s="3"/>
    </row>
    <row r="144" spans="1:6" ht="64.2" customHeight="1" x14ac:dyDescent="0.3">
      <c r="A144" s="10" t="s">
        <v>140</v>
      </c>
      <c r="B144" s="16" t="s">
        <v>600</v>
      </c>
      <c r="C144" s="18">
        <v>70000</v>
      </c>
      <c r="D144" s="18">
        <v>42600</v>
      </c>
      <c r="E144" s="13">
        <f t="shared" si="2"/>
        <v>60.857142857142854</v>
      </c>
      <c r="F144" s="3"/>
    </row>
    <row r="145" spans="1:6" x14ac:dyDescent="0.3">
      <c r="A145" s="10" t="s">
        <v>141</v>
      </c>
      <c r="B145" s="16" t="s">
        <v>601</v>
      </c>
      <c r="C145" s="18">
        <v>4532000</v>
      </c>
      <c r="D145" s="18">
        <v>4243840.74</v>
      </c>
      <c r="E145" s="13">
        <f t="shared" si="2"/>
        <v>93.641675639894089</v>
      </c>
      <c r="F145" s="3"/>
    </row>
    <row r="146" spans="1:6" ht="31.2" x14ac:dyDescent="0.3">
      <c r="A146" s="10" t="s">
        <v>142</v>
      </c>
      <c r="B146" s="16" t="s">
        <v>602</v>
      </c>
      <c r="C146" s="18">
        <v>4532000</v>
      </c>
      <c r="D146" s="18">
        <v>4243840.74</v>
      </c>
      <c r="E146" s="13">
        <f t="shared" si="2"/>
        <v>93.641675639894089</v>
      </c>
      <c r="F146" s="3"/>
    </row>
    <row r="147" spans="1:6" x14ac:dyDescent="0.3">
      <c r="A147" s="10" t="s">
        <v>143</v>
      </c>
      <c r="B147" s="16" t="s">
        <v>603</v>
      </c>
      <c r="C147" s="18">
        <v>50166200</v>
      </c>
      <c r="D147" s="18">
        <v>26408043.739999998</v>
      </c>
      <c r="E147" s="13">
        <f t="shared" si="2"/>
        <v>52.641108435560191</v>
      </c>
      <c r="F147" s="3"/>
    </row>
    <row r="148" spans="1:6" ht="31.2" x14ac:dyDescent="0.3">
      <c r="A148" s="10" t="s">
        <v>144</v>
      </c>
      <c r="B148" s="16" t="s">
        <v>604</v>
      </c>
      <c r="C148" s="18">
        <v>9462900</v>
      </c>
      <c r="D148" s="18">
        <v>4623462.43</v>
      </c>
      <c r="E148" s="13">
        <f t="shared" si="2"/>
        <v>48.858832176182773</v>
      </c>
      <c r="F148" s="3"/>
    </row>
    <row r="149" spans="1:6" ht="31.2" x14ac:dyDescent="0.3">
      <c r="A149" s="10" t="s">
        <v>145</v>
      </c>
      <c r="B149" s="16" t="s">
        <v>605</v>
      </c>
      <c r="C149" s="18">
        <v>9462900</v>
      </c>
      <c r="D149" s="18">
        <v>4623462.43</v>
      </c>
      <c r="E149" s="13">
        <f t="shared" si="2"/>
        <v>48.858832176182773</v>
      </c>
      <c r="F149" s="3"/>
    </row>
    <row r="150" spans="1:6" x14ac:dyDescent="0.3">
      <c r="A150" s="10" t="s">
        <v>146</v>
      </c>
      <c r="B150" s="16" t="s">
        <v>606</v>
      </c>
      <c r="C150" s="18">
        <v>40703300</v>
      </c>
      <c r="D150" s="18">
        <v>21784581.309999999</v>
      </c>
      <c r="E150" s="13">
        <f t="shared" si="2"/>
        <v>53.520430309090415</v>
      </c>
      <c r="F150" s="3"/>
    </row>
    <row r="151" spans="1:6" ht="18" customHeight="1" x14ac:dyDescent="0.3">
      <c r="A151" s="10" t="s">
        <v>147</v>
      </c>
      <c r="B151" s="16" t="s">
        <v>607</v>
      </c>
      <c r="C151" s="18">
        <v>40703300</v>
      </c>
      <c r="D151" s="18">
        <v>21784581.309999999</v>
      </c>
      <c r="E151" s="13">
        <f t="shared" si="2"/>
        <v>53.520430309090415</v>
      </c>
      <c r="F151" s="3"/>
    </row>
    <row r="152" spans="1:6" ht="31.2" x14ac:dyDescent="0.3">
      <c r="A152" s="12" t="s">
        <v>148</v>
      </c>
      <c r="B152" s="20" t="s">
        <v>608</v>
      </c>
      <c r="C152" s="19">
        <v>6543990</v>
      </c>
      <c r="D152" s="19">
        <v>3831036.73</v>
      </c>
      <c r="E152" s="17">
        <f t="shared" si="2"/>
        <v>58.542826776935783</v>
      </c>
      <c r="F152" s="3"/>
    </row>
    <row r="153" spans="1:6" ht="62.4" x14ac:dyDescent="0.3">
      <c r="A153" s="10" t="s">
        <v>149</v>
      </c>
      <c r="B153" s="16" t="s">
        <v>609</v>
      </c>
      <c r="C153" s="18">
        <v>543990</v>
      </c>
      <c r="D153" s="18">
        <v>1300133.22</v>
      </c>
      <c r="E153" s="13">
        <f t="shared" si="2"/>
        <v>238.99947057850329</v>
      </c>
      <c r="F153" s="3"/>
    </row>
    <row r="154" spans="1:6" ht="78" customHeight="1" x14ac:dyDescent="0.3">
      <c r="A154" s="10" t="s">
        <v>150</v>
      </c>
      <c r="B154" s="16" t="s">
        <v>610</v>
      </c>
      <c r="C154" s="18">
        <v>443990</v>
      </c>
      <c r="D154" s="18">
        <v>220450.6</v>
      </c>
      <c r="E154" s="13">
        <f t="shared" si="2"/>
        <v>49.652154327800176</v>
      </c>
      <c r="F154" s="3"/>
    </row>
    <row r="155" spans="1:6" ht="78" customHeight="1" x14ac:dyDescent="0.3">
      <c r="A155" s="10" t="s">
        <v>151</v>
      </c>
      <c r="B155" s="16" t="s">
        <v>611</v>
      </c>
      <c r="C155" s="18">
        <v>443990</v>
      </c>
      <c r="D155" s="18">
        <v>220450.6</v>
      </c>
      <c r="E155" s="13">
        <f t="shared" si="2"/>
        <v>49.652154327800176</v>
      </c>
      <c r="F155" s="3"/>
    </row>
    <row r="156" spans="1:6" ht="80.400000000000006" customHeight="1" x14ac:dyDescent="0.3">
      <c r="A156" s="10" t="s">
        <v>152</v>
      </c>
      <c r="B156" s="16" t="s">
        <v>612</v>
      </c>
      <c r="C156" s="18">
        <v>100000</v>
      </c>
      <c r="D156" s="18">
        <v>1079682.6200000001</v>
      </c>
      <c r="E156" s="13">
        <f t="shared" si="2"/>
        <v>1079.6826200000003</v>
      </c>
      <c r="F156" s="3"/>
    </row>
    <row r="157" spans="1:6" ht="78" x14ac:dyDescent="0.3">
      <c r="A157" s="10" t="s">
        <v>153</v>
      </c>
      <c r="B157" s="16" t="s">
        <v>613</v>
      </c>
      <c r="C157" s="18">
        <v>100000</v>
      </c>
      <c r="D157" s="18">
        <v>1078632.6200000001</v>
      </c>
      <c r="E157" s="13">
        <f t="shared" si="2"/>
        <v>1078.6326200000001</v>
      </c>
      <c r="F157" s="3"/>
    </row>
    <row r="158" spans="1:6" ht="79.8" customHeight="1" x14ac:dyDescent="0.3">
      <c r="A158" s="10" t="s">
        <v>154</v>
      </c>
      <c r="B158" s="16" t="s">
        <v>614</v>
      </c>
      <c r="C158" s="18">
        <v>0</v>
      </c>
      <c r="D158" s="18">
        <v>1050</v>
      </c>
      <c r="E158" s="13"/>
      <c r="F158" s="3"/>
    </row>
    <row r="159" spans="1:6" ht="31.2" x14ac:dyDescent="0.3">
      <c r="A159" s="10" t="s">
        <v>155</v>
      </c>
      <c r="B159" s="16" t="s">
        <v>615</v>
      </c>
      <c r="C159" s="18">
        <v>6000000</v>
      </c>
      <c r="D159" s="18">
        <v>2530903.5099999998</v>
      </c>
      <c r="E159" s="13">
        <f t="shared" si="2"/>
        <v>42.181725166666659</v>
      </c>
      <c r="F159" s="3"/>
    </row>
    <row r="160" spans="1:6" ht="46.8" x14ac:dyDescent="0.3">
      <c r="A160" s="10" t="s">
        <v>156</v>
      </c>
      <c r="B160" s="16" t="s">
        <v>616</v>
      </c>
      <c r="C160" s="18">
        <v>6000000</v>
      </c>
      <c r="D160" s="18">
        <v>2530903.5099999998</v>
      </c>
      <c r="E160" s="13">
        <f t="shared" si="2"/>
        <v>42.181725166666659</v>
      </c>
      <c r="F160" s="3"/>
    </row>
    <row r="161" spans="1:6" ht="46.8" x14ac:dyDescent="0.3">
      <c r="A161" s="10" t="s">
        <v>157</v>
      </c>
      <c r="B161" s="16" t="s">
        <v>617</v>
      </c>
      <c r="C161" s="18">
        <v>6000000</v>
      </c>
      <c r="D161" s="18">
        <v>2530903.5099999998</v>
      </c>
      <c r="E161" s="13">
        <f t="shared" si="2"/>
        <v>42.181725166666659</v>
      </c>
      <c r="F161" s="3"/>
    </row>
    <row r="162" spans="1:6" x14ac:dyDescent="0.3">
      <c r="A162" s="12" t="s">
        <v>158</v>
      </c>
      <c r="B162" s="20" t="s">
        <v>618</v>
      </c>
      <c r="C162" s="19">
        <v>926100</v>
      </c>
      <c r="D162" s="19">
        <v>95550</v>
      </c>
      <c r="E162" s="17">
        <f t="shared" si="2"/>
        <v>10.317460317460316</v>
      </c>
      <c r="F162" s="3"/>
    </row>
    <row r="163" spans="1:6" ht="31.2" x14ac:dyDescent="0.3">
      <c r="A163" s="10" t="s">
        <v>159</v>
      </c>
      <c r="B163" s="16" t="s">
        <v>619</v>
      </c>
      <c r="C163" s="18">
        <v>161700</v>
      </c>
      <c r="D163" s="18">
        <v>0</v>
      </c>
      <c r="E163" s="13">
        <f t="shared" si="2"/>
        <v>0</v>
      </c>
      <c r="F163" s="3"/>
    </row>
    <row r="164" spans="1:6" ht="31.2" x14ac:dyDescent="0.3">
      <c r="A164" s="10" t="s">
        <v>160</v>
      </c>
      <c r="B164" s="16" t="s">
        <v>620</v>
      </c>
      <c r="C164" s="18">
        <v>161700</v>
      </c>
      <c r="D164" s="18">
        <v>0</v>
      </c>
      <c r="E164" s="13">
        <f t="shared" si="2"/>
        <v>0</v>
      </c>
      <c r="F164" s="3"/>
    </row>
    <row r="165" spans="1:6" ht="46.8" x14ac:dyDescent="0.3">
      <c r="A165" s="10" t="s">
        <v>161</v>
      </c>
      <c r="B165" s="16" t="s">
        <v>621</v>
      </c>
      <c r="C165" s="18">
        <v>764400</v>
      </c>
      <c r="D165" s="18">
        <v>95550</v>
      </c>
      <c r="E165" s="13">
        <f t="shared" si="2"/>
        <v>12.5</v>
      </c>
      <c r="F165" s="3"/>
    </row>
    <row r="166" spans="1:6" ht="78" x14ac:dyDescent="0.3">
      <c r="A166" s="10" t="s">
        <v>162</v>
      </c>
      <c r="B166" s="16" t="s">
        <v>622</v>
      </c>
      <c r="C166" s="18">
        <v>764400</v>
      </c>
      <c r="D166" s="18">
        <v>95550</v>
      </c>
      <c r="E166" s="13">
        <f t="shared" si="2"/>
        <v>12.5</v>
      </c>
      <c r="F166" s="3"/>
    </row>
    <row r="167" spans="1:6" x14ac:dyDescent="0.3">
      <c r="A167" s="12" t="s">
        <v>163</v>
      </c>
      <c r="B167" s="20" t="s">
        <v>623</v>
      </c>
      <c r="C167" s="19">
        <v>643682538</v>
      </c>
      <c r="D167" s="19">
        <v>389636078.05000001</v>
      </c>
      <c r="E167" s="17">
        <f t="shared" si="2"/>
        <v>60.532336213538862</v>
      </c>
      <c r="F167" s="3"/>
    </row>
    <row r="168" spans="1:6" ht="31.2" x14ac:dyDescent="0.3">
      <c r="A168" s="10" t="s">
        <v>164</v>
      </c>
      <c r="B168" s="16" t="s">
        <v>624</v>
      </c>
      <c r="C168" s="18">
        <v>483153538</v>
      </c>
      <c r="D168" s="18">
        <v>262037596.49000001</v>
      </c>
      <c r="E168" s="13">
        <f t="shared" si="2"/>
        <v>54.234849976406466</v>
      </c>
      <c r="F168" s="3"/>
    </row>
    <row r="169" spans="1:6" ht="46.8" x14ac:dyDescent="0.3">
      <c r="A169" s="10" t="s">
        <v>165</v>
      </c>
      <c r="B169" s="16" t="s">
        <v>625</v>
      </c>
      <c r="C169" s="18">
        <v>336000</v>
      </c>
      <c r="D169" s="18">
        <v>447300</v>
      </c>
      <c r="E169" s="13">
        <f t="shared" si="2"/>
        <v>133.125</v>
      </c>
      <c r="F169" s="3"/>
    </row>
    <row r="170" spans="1:6" ht="78" x14ac:dyDescent="0.3">
      <c r="A170" s="10" t="s">
        <v>166</v>
      </c>
      <c r="B170" s="16" t="s">
        <v>626</v>
      </c>
      <c r="C170" s="18">
        <v>336000</v>
      </c>
      <c r="D170" s="18">
        <v>447300</v>
      </c>
      <c r="E170" s="13">
        <f t="shared" si="2"/>
        <v>133.125</v>
      </c>
      <c r="F170" s="3"/>
    </row>
    <row r="171" spans="1:6" ht="49.2" customHeight="1" x14ac:dyDescent="0.3">
      <c r="A171" s="10" t="s">
        <v>167</v>
      </c>
      <c r="B171" s="16" t="s">
        <v>627</v>
      </c>
      <c r="C171" s="18">
        <v>421000</v>
      </c>
      <c r="D171" s="18">
        <v>404130.53</v>
      </c>
      <c r="E171" s="13">
        <f t="shared" si="2"/>
        <v>95.993000000000009</v>
      </c>
      <c r="F171" s="3"/>
    </row>
    <row r="172" spans="1:6" ht="79.8" customHeight="1" x14ac:dyDescent="0.3">
      <c r="A172" s="10" t="s">
        <v>168</v>
      </c>
      <c r="B172" s="16" t="s">
        <v>628</v>
      </c>
      <c r="C172" s="18">
        <v>421000</v>
      </c>
      <c r="D172" s="18">
        <v>404130.53</v>
      </c>
      <c r="E172" s="13">
        <f t="shared" si="2"/>
        <v>95.993000000000009</v>
      </c>
      <c r="F172" s="3"/>
    </row>
    <row r="173" spans="1:6" ht="46.8" x14ac:dyDescent="0.3">
      <c r="A173" s="10" t="s">
        <v>169</v>
      </c>
      <c r="B173" s="16" t="s">
        <v>629</v>
      </c>
      <c r="C173" s="18">
        <v>305000</v>
      </c>
      <c r="D173" s="18">
        <v>184000</v>
      </c>
      <c r="E173" s="13">
        <f t="shared" si="2"/>
        <v>60.327868852459019</v>
      </c>
      <c r="F173" s="3"/>
    </row>
    <row r="174" spans="1:6" ht="78" x14ac:dyDescent="0.3">
      <c r="A174" s="10" t="s">
        <v>170</v>
      </c>
      <c r="B174" s="16" t="s">
        <v>630</v>
      </c>
      <c r="C174" s="18">
        <v>305000</v>
      </c>
      <c r="D174" s="18">
        <v>184000</v>
      </c>
      <c r="E174" s="13">
        <f t="shared" si="2"/>
        <v>60.327868852459019</v>
      </c>
      <c r="F174" s="3"/>
    </row>
    <row r="175" spans="1:6" ht="46.8" x14ac:dyDescent="0.3">
      <c r="A175" s="10" t="s">
        <v>171</v>
      </c>
      <c r="B175" s="16" t="s">
        <v>631</v>
      </c>
      <c r="C175" s="18">
        <v>6000</v>
      </c>
      <c r="D175" s="18">
        <v>50000</v>
      </c>
      <c r="E175" s="13">
        <f t="shared" si="2"/>
        <v>833.33333333333337</v>
      </c>
      <c r="F175" s="3"/>
    </row>
    <row r="176" spans="1:6" ht="64.8" customHeight="1" x14ac:dyDescent="0.3">
      <c r="A176" s="10" t="s">
        <v>172</v>
      </c>
      <c r="B176" s="16" t="s">
        <v>632</v>
      </c>
      <c r="C176" s="18">
        <v>6000</v>
      </c>
      <c r="D176" s="18">
        <v>50000</v>
      </c>
      <c r="E176" s="13">
        <f t="shared" si="2"/>
        <v>833.33333333333337</v>
      </c>
      <c r="F176" s="3"/>
    </row>
    <row r="177" spans="1:6" ht="46.8" x14ac:dyDescent="0.3">
      <c r="A177" s="10" t="s">
        <v>173</v>
      </c>
      <c r="B177" s="16" t="s">
        <v>633</v>
      </c>
      <c r="C177" s="18">
        <v>481757538</v>
      </c>
      <c r="D177" s="18">
        <v>260202158.87</v>
      </c>
      <c r="E177" s="13">
        <f t="shared" si="2"/>
        <v>54.011019723784791</v>
      </c>
      <c r="F177" s="3"/>
    </row>
    <row r="178" spans="1:6" ht="64.2" customHeight="1" x14ac:dyDescent="0.3">
      <c r="A178" s="10" t="s">
        <v>174</v>
      </c>
      <c r="B178" s="16" t="s">
        <v>634</v>
      </c>
      <c r="C178" s="18">
        <v>379144000</v>
      </c>
      <c r="D178" s="18">
        <v>215270600.94</v>
      </c>
      <c r="E178" s="13">
        <f t="shared" si="2"/>
        <v>56.778058188973056</v>
      </c>
      <c r="F178" s="3"/>
    </row>
    <row r="179" spans="1:6" ht="62.4" x14ac:dyDescent="0.3">
      <c r="A179" s="10" t="s">
        <v>175</v>
      </c>
      <c r="B179" s="16" t="s">
        <v>635</v>
      </c>
      <c r="C179" s="18">
        <v>102613538</v>
      </c>
      <c r="D179" s="18">
        <v>44931557.93</v>
      </c>
      <c r="E179" s="13">
        <f t="shared" si="2"/>
        <v>43.787163765857095</v>
      </c>
      <c r="F179" s="3"/>
    </row>
    <row r="180" spans="1:6" ht="62.4" x14ac:dyDescent="0.3">
      <c r="A180" s="10" t="s">
        <v>176</v>
      </c>
      <c r="B180" s="16" t="s">
        <v>636</v>
      </c>
      <c r="C180" s="18">
        <v>250000</v>
      </c>
      <c r="D180" s="18">
        <v>707500</v>
      </c>
      <c r="E180" s="13">
        <f t="shared" si="2"/>
        <v>283</v>
      </c>
      <c r="F180" s="3"/>
    </row>
    <row r="181" spans="1:6" ht="79.8" customHeight="1" x14ac:dyDescent="0.3">
      <c r="A181" s="10" t="s">
        <v>177</v>
      </c>
      <c r="B181" s="16" t="s">
        <v>637</v>
      </c>
      <c r="C181" s="18">
        <v>250000</v>
      </c>
      <c r="D181" s="18">
        <v>707500</v>
      </c>
      <c r="E181" s="13">
        <f t="shared" si="2"/>
        <v>283</v>
      </c>
      <c r="F181" s="3"/>
    </row>
    <row r="182" spans="1:6" ht="78" x14ac:dyDescent="0.3">
      <c r="A182" s="10" t="s">
        <v>178</v>
      </c>
      <c r="B182" s="16" t="s">
        <v>638</v>
      </c>
      <c r="C182" s="18">
        <v>50000</v>
      </c>
      <c r="D182" s="18">
        <v>17500</v>
      </c>
      <c r="E182" s="13">
        <f t="shared" si="2"/>
        <v>35</v>
      </c>
      <c r="F182" s="3"/>
    </row>
    <row r="183" spans="1:6" ht="124.8" x14ac:dyDescent="0.3">
      <c r="A183" s="10" t="s">
        <v>179</v>
      </c>
      <c r="B183" s="16" t="s">
        <v>639</v>
      </c>
      <c r="C183" s="18">
        <v>50000</v>
      </c>
      <c r="D183" s="18">
        <v>17500</v>
      </c>
      <c r="E183" s="13">
        <f t="shared" si="2"/>
        <v>35</v>
      </c>
      <c r="F183" s="3"/>
    </row>
    <row r="184" spans="1:6" ht="46.8" x14ac:dyDescent="0.3">
      <c r="A184" s="10" t="s">
        <v>180</v>
      </c>
      <c r="B184" s="16" t="s">
        <v>640</v>
      </c>
      <c r="C184" s="18">
        <v>28000</v>
      </c>
      <c r="D184" s="18">
        <v>8500</v>
      </c>
      <c r="E184" s="13">
        <f t="shared" si="2"/>
        <v>30.357142857142854</v>
      </c>
      <c r="F184" s="3"/>
    </row>
    <row r="185" spans="1:6" ht="78" x14ac:dyDescent="0.3">
      <c r="A185" s="10" t="s">
        <v>181</v>
      </c>
      <c r="B185" s="16" t="s">
        <v>641</v>
      </c>
      <c r="C185" s="18">
        <v>28000</v>
      </c>
      <c r="D185" s="18">
        <v>8500</v>
      </c>
      <c r="E185" s="13">
        <f t="shared" si="2"/>
        <v>30.357142857142854</v>
      </c>
      <c r="F185" s="3"/>
    </row>
    <row r="186" spans="1:6" ht="48.6" customHeight="1" x14ac:dyDescent="0.3">
      <c r="A186" s="10" t="s">
        <v>182</v>
      </c>
      <c r="B186" s="16" t="s">
        <v>642</v>
      </c>
      <c r="C186" s="18">
        <v>0</v>
      </c>
      <c r="D186" s="18">
        <v>6507.09</v>
      </c>
      <c r="E186" s="13"/>
      <c r="F186" s="3"/>
    </row>
    <row r="187" spans="1:6" ht="79.8" customHeight="1" x14ac:dyDescent="0.3">
      <c r="A187" s="10" t="s">
        <v>183</v>
      </c>
      <c r="B187" s="16" t="s">
        <v>643</v>
      </c>
      <c r="C187" s="18">
        <v>0</v>
      </c>
      <c r="D187" s="18">
        <v>6189.46</v>
      </c>
      <c r="E187" s="13"/>
      <c r="F187" s="3"/>
    </row>
    <row r="188" spans="1:6" ht="94.8" customHeight="1" x14ac:dyDescent="0.3">
      <c r="A188" s="10" t="s">
        <v>184</v>
      </c>
      <c r="B188" s="16" t="s">
        <v>644</v>
      </c>
      <c r="C188" s="18">
        <v>0</v>
      </c>
      <c r="D188" s="18">
        <v>317.63</v>
      </c>
      <c r="E188" s="13"/>
      <c r="F188" s="3"/>
    </row>
    <row r="189" spans="1:6" ht="124.8" x14ac:dyDescent="0.3">
      <c r="A189" s="10" t="s">
        <v>185</v>
      </c>
      <c r="B189" s="16" t="s">
        <v>645</v>
      </c>
      <c r="C189" s="18">
        <v>0</v>
      </c>
      <c r="D189" s="18">
        <v>10000</v>
      </c>
      <c r="E189" s="13"/>
      <c r="F189" s="3"/>
    </row>
    <row r="190" spans="1:6" ht="110.4" customHeight="1" x14ac:dyDescent="0.3">
      <c r="A190" s="10" t="s">
        <v>186</v>
      </c>
      <c r="B190" s="16" t="s">
        <v>646</v>
      </c>
      <c r="C190" s="18">
        <v>0</v>
      </c>
      <c r="D190" s="18">
        <v>10000</v>
      </c>
      <c r="E190" s="13"/>
      <c r="F190" s="3"/>
    </row>
    <row r="191" spans="1:6" ht="93.6" x14ac:dyDescent="0.3">
      <c r="A191" s="10" t="s">
        <v>187</v>
      </c>
      <c r="B191" s="16" t="s">
        <v>647</v>
      </c>
      <c r="C191" s="18">
        <v>100000</v>
      </c>
      <c r="D191" s="18">
        <v>0</v>
      </c>
      <c r="E191" s="13">
        <f t="shared" si="2"/>
        <v>0</v>
      </c>
      <c r="F191" s="3"/>
    </row>
    <row r="192" spans="1:6" ht="110.4" customHeight="1" x14ac:dyDescent="0.3">
      <c r="A192" s="10" t="s">
        <v>188</v>
      </c>
      <c r="B192" s="16" t="s">
        <v>648</v>
      </c>
      <c r="C192" s="18">
        <v>100000</v>
      </c>
      <c r="D192" s="18">
        <v>0</v>
      </c>
      <c r="E192" s="13">
        <f t="shared" si="2"/>
        <v>0</v>
      </c>
      <c r="F192" s="3"/>
    </row>
    <row r="193" spans="1:6" ht="79.2" customHeight="1" x14ac:dyDescent="0.3">
      <c r="A193" s="10" t="s">
        <v>189</v>
      </c>
      <c r="B193" s="16" t="s">
        <v>649</v>
      </c>
      <c r="C193" s="18">
        <v>5284000</v>
      </c>
      <c r="D193" s="18">
        <v>9960523.2300000004</v>
      </c>
      <c r="E193" s="13">
        <f t="shared" si="2"/>
        <v>188.50346763815293</v>
      </c>
      <c r="F193" s="3"/>
    </row>
    <row r="194" spans="1:6" ht="46.8" x14ac:dyDescent="0.3">
      <c r="A194" s="10" t="s">
        <v>190</v>
      </c>
      <c r="B194" s="16" t="s">
        <v>650</v>
      </c>
      <c r="C194" s="18">
        <v>1080000</v>
      </c>
      <c r="D194" s="18">
        <v>6382856.1699999999</v>
      </c>
      <c r="E194" s="13">
        <f t="shared" si="2"/>
        <v>591.00520092592592</v>
      </c>
      <c r="F194" s="3"/>
    </row>
    <row r="195" spans="1:6" ht="63.6" customHeight="1" x14ac:dyDescent="0.3">
      <c r="A195" s="10" t="s">
        <v>191</v>
      </c>
      <c r="B195" s="16" t="s">
        <v>651</v>
      </c>
      <c r="C195" s="18">
        <v>1080000</v>
      </c>
      <c r="D195" s="18">
        <v>6382856.1699999999</v>
      </c>
      <c r="E195" s="13">
        <f t="shared" si="2"/>
        <v>591.00520092592592</v>
      </c>
      <c r="F195" s="3"/>
    </row>
    <row r="196" spans="1:6" ht="62.4" x14ac:dyDescent="0.3">
      <c r="A196" s="10" t="s">
        <v>192</v>
      </c>
      <c r="B196" s="16" t="s">
        <v>652</v>
      </c>
      <c r="C196" s="18">
        <v>150000</v>
      </c>
      <c r="D196" s="18">
        <v>330275.28000000003</v>
      </c>
      <c r="E196" s="13">
        <f t="shared" si="2"/>
        <v>220.18352000000002</v>
      </c>
      <c r="F196" s="3"/>
    </row>
    <row r="197" spans="1:6" ht="64.2" customHeight="1" x14ac:dyDescent="0.3">
      <c r="A197" s="10" t="s">
        <v>193</v>
      </c>
      <c r="B197" s="16" t="s">
        <v>653</v>
      </c>
      <c r="C197" s="18">
        <v>150000</v>
      </c>
      <c r="D197" s="18">
        <v>330275.28000000003</v>
      </c>
      <c r="E197" s="13">
        <f t="shared" ref="E197:E260" si="3">D197/C197*100</f>
        <v>220.18352000000002</v>
      </c>
      <c r="F197" s="3"/>
    </row>
    <row r="198" spans="1:6" ht="48.6" customHeight="1" x14ac:dyDescent="0.3">
      <c r="A198" s="10" t="s">
        <v>194</v>
      </c>
      <c r="B198" s="16" t="s">
        <v>654</v>
      </c>
      <c r="C198" s="18">
        <v>0</v>
      </c>
      <c r="D198" s="18">
        <v>742.26</v>
      </c>
      <c r="E198" s="13"/>
      <c r="F198" s="3"/>
    </row>
    <row r="199" spans="1:6" ht="62.4" x14ac:dyDescent="0.3">
      <c r="A199" s="10" t="s">
        <v>195</v>
      </c>
      <c r="B199" s="16" t="s">
        <v>655</v>
      </c>
      <c r="C199" s="18">
        <v>0</v>
      </c>
      <c r="D199" s="18">
        <v>742.26</v>
      </c>
      <c r="E199" s="13"/>
      <c r="F199" s="3"/>
    </row>
    <row r="200" spans="1:6" ht="62.4" x14ac:dyDescent="0.3">
      <c r="A200" s="10" t="s">
        <v>196</v>
      </c>
      <c r="B200" s="16" t="s">
        <v>656</v>
      </c>
      <c r="C200" s="18">
        <v>4054000</v>
      </c>
      <c r="D200" s="18">
        <v>3246649.52</v>
      </c>
      <c r="E200" s="13">
        <f t="shared" si="3"/>
        <v>80.085089294523925</v>
      </c>
      <c r="F200" s="3"/>
    </row>
    <row r="201" spans="1:6" ht="62.4" x14ac:dyDescent="0.3">
      <c r="A201" s="10" t="s">
        <v>197</v>
      </c>
      <c r="B201" s="16" t="s">
        <v>657</v>
      </c>
      <c r="C201" s="18">
        <v>4054000</v>
      </c>
      <c r="D201" s="18">
        <v>3246649.52</v>
      </c>
      <c r="E201" s="13">
        <f t="shared" si="3"/>
        <v>80.085089294523925</v>
      </c>
      <c r="F201" s="3"/>
    </row>
    <row r="202" spans="1:6" ht="46.8" x14ac:dyDescent="0.3">
      <c r="A202" s="10" t="s">
        <v>198</v>
      </c>
      <c r="B202" s="16" t="s">
        <v>658</v>
      </c>
      <c r="C202" s="18">
        <v>0</v>
      </c>
      <c r="D202" s="18">
        <v>31025.65</v>
      </c>
      <c r="E202" s="13"/>
      <c r="F202" s="3"/>
    </row>
    <row r="203" spans="1:6" ht="32.4" customHeight="1" x14ac:dyDescent="0.3">
      <c r="A203" s="10" t="s">
        <v>199</v>
      </c>
      <c r="B203" s="16" t="s">
        <v>659</v>
      </c>
      <c r="C203" s="18">
        <v>0</v>
      </c>
      <c r="D203" s="18">
        <v>31025.65</v>
      </c>
      <c r="E203" s="13"/>
      <c r="F203" s="3"/>
    </row>
    <row r="204" spans="1:6" x14ac:dyDescent="0.3">
      <c r="A204" s="10" t="s">
        <v>200</v>
      </c>
      <c r="B204" s="16" t="s">
        <v>660</v>
      </c>
      <c r="C204" s="18">
        <v>110000</v>
      </c>
      <c r="D204" s="18">
        <v>1325844.44</v>
      </c>
      <c r="E204" s="13">
        <f t="shared" si="3"/>
        <v>1205.3131272727273</v>
      </c>
      <c r="F204" s="3"/>
    </row>
    <row r="205" spans="1:6" ht="78" x14ac:dyDescent="0.3">
      <c r="A205" s="10" t="s">
        <v>201</v>
      </c>
      <c r="B205" s="16" t="s">
        <v>661</v>
      </c>
      <c r="C205" s="18">
        <v>0</v>
      </c>
      <c r="D205" s="18">
        <v>493970.59</v>
      </c>
      <c r="E205" s="13"/>
      <c r="F205" s="3"/>
    </row>
    <row r="206" spans="1:6" ht="46.8" x14ac:dyDescent="0.3">
      <c r="A206" s="10" t="s">
        <v>202</v>
      </c>
      <c r="B206" s="16" t="s">
        <v>662</v>
      </c>
      <c r="C206" s="18">
        <v>0</v>
      </c>
      <c r="D206" s="18">
        <v>253970.59</v>
      </c>
      <c r="E206" s="13"/>
      <c r="F206" s="3"/>
    </row>
    <row r="207" spans="1:6" ht="62.4" x14ac:dyDescent="0.3">
      <c r="A207" s="10" t="s">
        <v>203</v>
      </c>
      <c r="B207" s="16" t="s">
        <v>663</v>
      </c>
      <c r="C207" s="18">
        <v>0</v>
      </c>
      <c r="D207" s="18">
        <v>240000</v>
      </c>
      <c r="E207" s="13"/>
      <c r="F207" s="3"/>
    </row>
    <row r="208" spans="1:6" ht="31.2" x14ac:dyDescent="0.3">
      <c r="A208" s="10" t="s">
        <v>204</v>
      </c>
      <c r="B208" s="16" t="s">
        <v>664</v>
      </c>
      <c r="C208" s="18">
        <v>0</v>
      </c>
      <c r="D208" s="18">
        <v>12812.2</v>
      </c>
      <c r="E208" s="13"/>
      <c r="F208" s="3"/>
    </row>
    <row r="209" spans="1:6" ht="127.2" customHeight="1" x14ac:dyDescent="0.3">
      <c r="A209" s="10" t="s">
        <v>205</v>
      </c>
      <c r="B209" s="16" t="s">
        <v>665</v>
      </c>
      <c r="C209" s="18">
        <v>0</v>
      </c>
      <c r="D209" s="18">
        <v>12812.2</v>
      </c>
      <c r="E209" s="13"/>
      <c r="F209" s="3"/>
    </row>
    <row r="210" spans="1:6" ht="31.2" x14ac:dyDescent="0.3">
      <c r="A210" s="10" t="s">
        <v>206</v>
      </c>
      <c r="B210" s="16" t="s">
        <v>666</v>
      </c>
      <c r="C210" s="18">
        <v>0</v>
      </c>
      <c r="D210" s="18">
        <v>380562.33</v>
      </c>
      <c r="E210" s="13"/>
      <c r="F210" s="3"/>
    </row>
    <row r="211" spans="1:6" ht="46.8" x14ac:dyDescent="0.3">
      <c r="A211" s="10" t="s">
        <v>207</v>
      </c>
      <c r="B211" s="16" t="s">
        <v>667</v>
      </c>
      <c r="C211" s="18">
        <v>0</v>
      </c>
      <c r="D211" s="18">
        <v>380562.33</v>
      </c>
      <c r="E211" s="13"/>
      <c r="F211" s="3"/>
    </row>
    <row r="212" spans="1:6" ht="62.4" x14ac:dyDescent="0.3">
      <c r="A212" s="10" t="s">
        <v>208</v>
      </c>
      <c r="B212" s="16" t="s">
        <v>668</v>
      </c>
      <c r="C212" s="18">
        <v>110000</v>
      </c>
      <c r="D212" s="18">
        <v>438499.32</v>
      </c>
      <c r="E212" s="13">
        <f t="shared" si="3"/>
        <v>398.63574545454543</v>
      </c>
      <c r="F212" s="3"/>
    </row>
    <row r="213" spans="1:6" ht="48" customHeight="1" x14ac:dyDescent="0.3">
      <c r="A213" s="10" t="s">
        <v>209</v>
      </c>
      <c r="B213" s="16" t="s">
        <v>669</v>
      </c>
      <c r="C213" s="18">
        <v>110000</v>
      </c>
      <c r="D213" s="18">
        <v>438499.32</v>
      </c>
      <c r="E213" s="13">
        <f t="shared" si="3"/>
        <v>398.63574545454543</v>
      </c>
      <c r="F213" s="3"/>
    </row>
    <row r="214" spans="1:6" x14ac:dyDescent="0.3">
      <c r="A214" s="10" t="s">
        <v>210</v>
      </c>
      <c r="B214" s="16" t="s">
        <v>670</v>
      </c>
      <c r="C214" s="18">
        <v>2140000</v>
      </c>
      <c r="D214" s="18">
        <v>422431.72</v>
      </c>
      <c r="E214" s="13">
        <f t="shared" si="3"/>
        <v>19.739799999999999</v>
      </c>
      <c r="F214" s="3"/>
    </row>
    <row r="215" spans="1:6" ht="31.2" x14ac:dyDescent="0.3">
      <c r="A215" s="10" t="s">
        <v>211</v>
      </c>
      <c r="B215" s="16" t="s">
        <v>671</v>
      </c>
      <c r="C215" s="18">
        <v>2140000</v>
      </c>
      <c r="D215" s="18">
        <v>422431.72</v>
      </c>
      <c r="E215" s="13">
        <f t="shared" si="3"/>
        <v>19.739799999999999</v>
      </c>
      <c r="F215" s="3"/>
    </row>
    <row r="216" spans="1:6" ht="46.8" x14ac:dyDescent="0.3">
      <c r="A216" s="10" t="s">
        <v>212</v>
      </c>
      <c r="B216" s="16" t="s">
        <v>672</v>
      </c>
      <c r="C216" s="18">
        <v>2140000</v>
      </c>
      <c r="D216" s="18">
        <v>422431.72</v>
      </c>
      <c r="E216" s="13">
        <f t="shared" si="3"/>
        <v>19.739799999999999</v>
      </c>
      <c r="F216" s="3"/>
    </row>
    <row r="217" spans="1:6" ht="93.6" x14ac:dyDescent="0.3">
      <c r="A217" s="10" t="s">
        <v>213</v>
      </c>
      <c r="B217" s="16" t="s">
        <v>673</v>
      </c>
      <c r="C217" s="18">
        <v>152895000</v>
      </c>
      <c r="D217" s="18">
        <v>115858656.52</v>
      </c>
      <c r="E217" s="13">
        <f t="shared" si="3"/>
        <v>75.776615664344803</v>
      </c>
      <c r="F217" s="3"/>
    </row>
    <row r="218" spans="1:6" x14ac:dyDescent="0.3">
      <c r="A218" s="12" t="s">
        <v>214</v>
      </c>
      <c r="B218" s="20" t="s">
        <v>674</v>
      </c>
      <c r="C218" s="19">
        <v>0</v>
      </c>
      <c r="D218" s="19">
        <v>610719.81000000006</v>
      </c>
      <c r="E218" s="17"/>
      <c r="F218" s="3"/>
    </row>
    <row r="219" spans="1:6" x14ac:dyDescent="0.3">
      <c r="A219" s="10" t="s">
        <v>215</v>
      </c>
      <c r="B219" s="16" t="s">
        <v>675</v>
      </c>
      <c r="C219" s="18">
        <v>0</v>
      </c>
      <c r="D219" s="18">
        <v>600319.81000000006</v>
      </c>
      <c r="E219" s="13"/>
      <c r="F219" s="3"/>
    </row>
    <row r="220" spans="1:6" ht="31.2" x14ac:dyDescent="0.3">
      <c r="A220" s="10" t="s">
        <v>216</v>
      </c>
      <c r="B220" s="16" t="s">
        <v>676</v>
      </c>
      <c r="C220" s="18">
        <v>0</v>
      </c>
      <c r="D220" s="18">
        <v>600319.81000000006</v>
      </c>
      <c r="E220" s="13"/>
      <c r="F220" s="3"/>
    </row>
    <row r="221" spans="1:6" x14ac:dyDescent="0.3">
      <c r="A221" s="10" t="s">
        <v>217</v>
      </c>
      <c r="B221" s="16" t="s">
        <v>677</v>
      </c>
      <c r="C221" s="18">
        <v>0</v>
      </c>
      <c r="D221" s="18">
        <v>10400</v>
      </c>
      <c r="E221" s="13"/>
      <c r="F221" s="3"/>
    </row>
    <row r="222" spans="1:6" x14ac:dyDescent="0.3">
      <c r="A222" s="10" t="s">
        <v>218</v>
      </c>
      <c r="B222" s="16" t="s">
        <v>678</v>
      </c>
      <c r="C222" s="18">
        <v>0</v>
      </c>
      <c r="D222" s="18">
        <v>10400</v>
      </c>
      <c r="E222" s="13"/>
      <c r="F222" s="3"/>
    </row>
    <row r="223" spans="1:6" x14ac:dyDescent="0.3">
      <c r="A223" s="12" t="s">
        <v>219</v>
      </c>
      <c r="B223" s="20" t="s">
        <v>679</v>
      </c>
      <c r="C223" s="19">
        <v>33951594423.810001</v>
      </c>
      <c r="D223" s="19">
        <v>16118674559.530001</v>
      </c>
      <c r="E223" s="17">
        <f t="shared" si="3"/>
        <v>47.475456846957655</v>
      </c>
      <c r="F223" s="3"/>
    </row>
    <row r="224" spans="1:6" ht="31.2" x14ac:dyDescent="0.3">
      <c r="A224" s="12" t="s">
        <v>220</v>
      </c>
      <c r="B224" s="20" t="s">
        <v>680</v>
      </c>
      <c r="C224" s="19">
        <v>33674289700</v>
      </c>
      <c r="D224" s="19">
        <v>15706590507.969999</v>
      </c>
      <c r="E224" s="17">
        <f t="shared" si="3"/>
        <v>46.642677983405243</v>
      </c>
      <c r="F224" s="3"/>
    </row>
    <row r="225" spans="1:6" x14ac:dyDescent="0.3">
      <c r="A225" s="10" t="s">
        <v>221</v>
      </c>
      <c r="B225" s="16" t="s">
        <v>681</v>
      </c>
      <c r="C225" s="18">
        <v>15947950700</v>
      </c>
      <c r="D225" s="18">
        <v>8131735400</v>
      </c>
      <c r="E225" s="13">
        <f t="shared" si="3"/>
        <v>50.98921832006917</v>
      </c>
      <c r="F225" s="3"/>
    </row>
    <row r="226" spans="1:6" x14ac:dyDescent="0.3">
      <c r="A226" s="10" t="s">
        <v>222</v>
      </c>
      <c r="B226" s="16" t="s">
        <v>682</v>
      </c>
      <c r="C226" s="18">
        <v>14720203700</v>
      </c>
      <c r="D226" s="18">
        <v>7360101600</v>
      </c>
      <c r="E226" s="13">
        <f t="shared" si="3"/>
        <v>49.999998301653939</v>
      </c>
      <c r="F226" s="3"/>
    </row>
    <row r="227" spans="1:6" ht="31.2" x14ac:dyDescent="0.3">
      <c r="A227" s="10" t="s">
        <v>223</v>
      </c>
      <c r="B227" s="16" t="s">
        <v>683</v>
      </c>
      <c r="C227" s="18">
        <v>14720203700</v>
      </c>
      <c r="D227" s="18">
        <v>7360101600</v>
      </c>
      <c r="E227" s="13">
        <f t="shared" si="3"/>
        <v>49.999998301653939</v>
      </c>
      <c r="F227" s="3"/>
    </row>
    <row r="228" spans="1:6" ht="31.2" x14ac:dyDescent="0.3">
      <c r="A228" s="10" t="s">
        <v>224</v>
      </c>
      <c r="B228" s="16" t="s">
        <v>684</v>
      </c>
      <c r="C228" s="18">
        <v>1227747000</v>
      </c>
      <c r="D228" s="18">
        <v>613873800</v>
      </c>
      <c r="E228" s="13">
        <f t="shared" si="3"/>
        <v>50.000024435001677</v>
      </c>
      <c r="F228" s="3"/>
    </row>
    <row r="229" spans="1:6" ht="46.8" x14ac:dyDescent="0.3">
      <c r="A229" s="10" t="s">
        <v>225</v>
      </c>
      <c r="B229" s="16" t="s">
        <v>685</v>
      </c>
      <c r="C229" s="18">
        <v>1227747000</v>
      </c>
      <c r="D229" s="18">
        <v>613873800</v>
      </c>
      <c r="E229" s="13">
        <f t="shared" si="3"/>
        <v>50.000024435001677</v>
      </c>
      <c r="F229" s="3"/>
    </row>
    <row r="230" spans="1:6" ht="46.8" x14ac:dyDescent="0.3">
      <c r="A230" s="10" t="s">
        <v>226</v>
      </c>
      <c r="B230" s="16" t="s">
        <v>686</v>
      </c>
      <c r="C230" s="18">
        <v>0</v>
      </c>
      <c r="D230" s="18">
        <v>157760000</v>
      </c>
      <c r="E230" s="13"/>
      <c r="F230" s="3"/>
    </row>
    <row r="231" spans="1:6" ht="31.2" x14ac:dyDescent="0.3">
      <c r="A231" s="12" t="s">
        <v>227</v>
      </c>
      <c r="B231" s="20" t="s">
        <v>687</v>
      </c>
      <c r="C231" s="19">
        <v>14659765800</v>
      </c>
      <c r="D231" s="19">
        <v>5890603058.7299995</v>
      </c>
      <c r="E231" s="17">
        <f t="shared" si="3"/>
        <v>40.182108903335958</v>
      </c>
      <c r="F231" s="3"/>
    </row>
    <row r="232" spans="1:6" ht="16.2" customHeight="1" x14ac:dyDescent="0.3">
      <c r="A232" s="10" t="s">
        <v>228</v>
      </c>
      <c r="B232" s="16" t="s">
        <v>688</v>
      </c>
      <c r="C232" s="18">
        <v>253335100</v>
      </c>
      <c r="D232" s="18">
        <v>147770000</v>
      </c>
      <c r="E232" s="13">
        <f t="shared" si="3"/>
        <v>58.329856383896271</v>
      </c>
      <c r="F232" s="3"/>
    </row>
    <row r="233" spans="1:6" ht="31.2" x14ac:dyDescent="0.3">
      <c r="A233" s="10" t="s">
        <v>229</v>
      </c>
      <c r="B233" s="16" t="s">
        <v>689</v>
      </c>
      <c r="C233" s="18">
        <v>253335100</v>
      </c>
      <c r="D233" s="18">
        <v>147770000</v>
      </c>
      <c r="E233" s="13">
        <f t="shared" si="3"/>
        <v>58.329856383896271</v>
      </c>
      <c r="F233" s="3"/>
    </row>
    <row r="234" spans="1:6" ht="31.2" x14ac:dyDescent="0.3">
      <c r="A234" s="10" t="s">
        <v>230</v>
      </c>
      <c r="B234" s="16" t="s">
        <v>690</v>
      </c>
      <c r="C234" s="18">
        <v>243474400</v>
      </c>
      <c r="D234" s="18">
        <v>217757296.59</v>
      </c>
      <c r="E234" s="13">
        <f t="shared" si="3"/>
        <v>89.437450750469054</v>
      </c>
      <c r="F234" s="3"/>
    </row>
    <row r="235" spans="1:6" ht="46.8" x14ac:dyDescent="0.3">
      <c r="A235" s="10" t="s">
        <v>231</v>
      </c>
      <c r="B235" s="16" t="s">
        <v>691</v>
      </c>
      <c r="C235" s="18">
        <v>243474400</v>
      </c>
      <c r="D235" s="18">
        <v>217757296.59</v>
      </c>
      <c r="E235" s="13">
        <f t="shared" si="3"/>
        <v>89.437450750469054</v>
      </c>
      <c r="F235" s="3"/>
    </row>
    <row r="236" spans="1:6" ht="31.2" x14ac:dyDescent="0.3">
      <c r="A236" s="10" t="s">
        <v>232</v>
      </c>
      <c r="B236" s="16" t="s">
        <v>692</v>
      </c>
      <c r="C236" s="18">
        <v>6785200</v>
      </c>
      <c r="D236" s="18">
        <v>6785200</v>
      </c>
      <c r="E236" s="13">
        <f t="shared" si="3"/>
        <v>100</v>
      </c>
      <c r="F236" s="3"/>
    </row>
    <row r="237" spans="1:6" ht="31.2" x14ac:dyDescent="0.3">
      <c r="A237" s="10" t="s">
        <v>233</v>
      </c>
      <c r="B237" s="16" t="s">
        <v>693</v>
      </c>
      <c r="C237" s="18">
        <v>6785200</v>
      </c>
      <c r="D237" s="18">
        <v>6785200</v>
      </c>
      <c r="E237" s="13">
        <f t="shared" si="3"/>
        <v>100</v>
      </c>
      <c r="F237" s="3"/>
    </row>
    <row r="238" spans="1:6" ht="46.8" x14ac:dyDescent="0.3">
      <c r="A238" s="10" t="s">
        <v>234</v>
      </c>
      <c r="B238" s="16" t="s">
        <v>694</v>
      </c>
      <c r="C238" s="18">
        <v>91289600</v>
      </c>
      <c r="D238" s="18">
        <v>91289600</v>
      </c>
      <c r="E238" s="13">
        <f t="shared" si="3"/>
        <v>100</v>
      </c>
      <c r="F238" s="3"/>
    </row>
    <row r="239" spans="1:6" ht="46.8" x14ac:dyDescent="0.3">
      <c r="A239" s="10" t="s">
        <v>235</v>
      </c>
      <c r="B239" s="16" t="s">
        <v>695</v>
      </c>
      <c r="C239" s="18">
        <v>311188800</v>
      </c>
      <c r="D239" s="18">
        <v>121053113.18000001</v>
      </c>
      <c r="E239" s="13">
        <f t="shared" si="3"/>
        <v>38.900215296951565</v>
      </c>
      <c r="F239" s="3"/>
    </row>
    <row r="240" spans="1:6" ht="62.4" x14ac:dyDescent="0.3">
      <c r="A240" s="10" t="s">
        <v>236</v>
      </c>
      <c r="B240" s="16" t="s">
        <v>696</v>
      </c>
      <c r="C240" s="18">
        <v>2068000</v>
      </c>
      <c r="D240" s="18">
        <v>300800</v>
      </c>
      <c r="E240" s="13">
        <f t="shared" si="3"/>
        <v>14.545454545454545</v>
      </c>
      <c r="F240" s="3"/>
    </row>
    <row r="241" spans="1:6" ht="64.8" customHeight="1" x14ac:dyDescent="0.3">
      <c r="A241" s="10" t="s">
        <v>237</v>
      </c>
      <c r="B241" s="16" t="s">
        <v>697</v>
      </c>
      <c r="C241" s="18">
        <v>2068000</v>
      </c>
      <c r="D241" s="18">
        <v>300800</v>
      </c>
      <c r="E241" s="13">
        <f t="shared" si="3"/>
        <v>14.545454545454545</v>
      </c>
      <c r="F241" s="3"/>
    </row>
    <row r="242" spans="1:6" ht="49.2" customHeight="1" x14ac:dyDescent="0.3">
      <c r="A242" s="10" t="s">
        <v>238</v>
      </c>
      <c r="B242" s="16" t="s">
        <v>698</v>
      </c>
      <c r="C242" s="18">
        <v>27194700</v>
      </c>
      <c r="D242" s="18">
        <v>3566068.07</v>
      </c>
      <c r="E242" s="13">
        <f t="shared" si="3"/>
        <v>13.11309950100571</v>
      </c>
      <c r="F242" s="3"/>
    </row>
    <row r="243" spans="1:6" ht="62.4" x14ac:dyDescent="0.3">
      <c r="A243" s="10" t="s">
        <v>239</v>
      </c>
      <c r="B243" s="16" t="s">
        <v>699</v>
      </c>
      <c r="C243" s="18">
        <v>27194700</v>
      </c>
      <c r="D243" s="18">
        <v>3566068.07</v>
      </c>
      <c r="E243" s="13">
        <f t="shared" si="3"/>
        <v>13.11309950100571</v>
      </c>
      <c r="F243" s="3"/>
    </row>
    <row r="244" spans="1:6" ht="62.4" x14ac:dyDescent="0.3">
      <c r="A244" s="10" t="s">
        <v>240</v>
      </c>
      <c r="B244" s="16" t="s">
        <v>700</v>
      </c>
      <c r="C244" s="18">
        <v>1076500</v>
      </c>
      <c r="D244" s="18">
        <v>0</v>
      </c>
      <c r="E244" s="13">
        <f t="shared" si="3"/>
        <v>0</v>
      </c>
      <c r="F244" s="3"/>
    </row>
    <row r="245" spans="1:6" ht="62.4" customHeight="1" x14ac:dyDescent="0.3">
      <c r="A245" s="10" t="s">
        <v>241</v>
      </c>
      <c r="B245" s="16" t="s">
        <v>701</v>
      </c>
      <c r="C245" s="18">
        <v>1076500</v>
      </c>
      <c r="D245" s="18">
        <v>0</v>
      </c>
      <c r="E245" s="13">
        <f t="shared" si="3"/>
        <v>0</v>
      </c>
      <c r="F245" s="3"/>
    </row>
    <row r="246" spans="1:6" ht="62.4" x14ac:dyDescent="0.3">
      <c r="A246" s="10" t="s">
        <v>242</v>
      </c>
      <c r="B246" s="16" t="s">
        <v>702</v>
      </c>
      <c r="C246" s="18">
        <v>48341100</v>
      </c>
      <c r="D246" s="18">
        <v>0</v>
      </c>
      <c r="E246" s="13">
        <f t="shared" si="3"/>
        <v>0</v>
      </c>
      <c r="F246" s="3"/>
    </row>
    <row r="247" spans="1:6" ht="63.6" customHeight="1" x14ac:dyDescent="0.3">
      <c r="A247" s="10" t="s">
        <v>243</v>
      </c>
      <c r="B247" s="16" t="s">
        <v>703</v>
      </c>
      <c r="C247" s="18">
        <v>48341100</v>
      </c>
      <c r="D247" s="18">
        <v>0</v>
      </c>
      <c r="E247" s="13">
        <f t="shared" si="3"/>
        <v>0</v>
      </c>
      <c r="F247" s="3"/>
    </row>
    <row r="248" spans="1:6" ht="46.8" x14ac:dyDescent="0.3">
      <c r="A248" s="10" t="s">
        <v>244</v>
      </c>
      <c r="B248" s="16" t="s">
        <v>704</v>
      </c>
      <c r="C248" s="18">
        <v>65065700</v>
      </c>
      <c r="D248" s="18">
        <v>65065700</v>
      </c>
      <c r="E248" s="13">
        <f t="shared" si="3"/>
        <v>100</v>
      </c>
      <c r="F248" s="3"/>
    </row>
    <row r="249" spans="1:6" ht="49.2" customHeight="1" x14ac:dyDescent="0.3">
      <c r="A249" s="10" t="s">
        <v>245</v>
      </c>
      <c r="B249" s="16" t="s">
        <v>705</v>
      </c>
      <c r="C249" s="18">
        <v>65065700</v>
      </c>
      <c r="D249" s="18">
        <v>65065700</v>
      </c>
      <c r="E249" s="13">
        <f t="shared" si="3"/>
        <v>100</v>
      </c>
      <c r="F249" s="3"/>
    </row>
    <row r="250" spans="1:6" ht="94.8" customHeight="1" x14ac:dyDescent="0.3">
      <c r="A250" s="10" t="s">
        <v>246</v>
      </c>
      <c r="B250" s="16" t="s">
        <v>706</v>
      </c>
      <c r="C250" s="18">
        <v>37130500</v>
      </c>
      <c r="D250" s="18">
        <v>5640075.96</v>
      </c>
      <c r="E250" s="13">
        <f t="shared" si="3"/>
        <v>15.189873446358115</v>
      </c>
      <c r="F250" s="3"/>
    </row>
    <row r="251" spans="1:6" ht="109.2" x14ac:dyDescent="0.3">
      <c r="A251" s="10" t="s">
        <v>247</v>
      </c>
      <c r="B251" s="16" t="s">
        <v>707</v>
      </c>
      <c r="C251" s="18">
        <v>37130500</v>
      </c>
      <c r="D251" s="18">
        <v>5640075.96</v>
      </c>
      <c r="E251" s="13">
        <f t="shared" si="3"/>
        <v>15.189873446358115</v>
      </c>
      <c r="F251" s="3"/>
    </row>
    <row r="252" spans="1:6" ht="31.2" x14ac:dyDescent="0.3">
      <c r="A252" s="10" t="s">
        <v>248</v>
      </c>
      <c r="B252" s="16" t="s">
        <v>708</v>
      </c>
      <c r="C252" s="18">
        <v>191979600</v>
      </c>
      <c r="D252" s="18">
        <v>123046568.33</v>
      </c>
      <c r="E252" s="13">
        <f t="shared" si="3"/>
        <v>64.093564279746388</v>
      </c>
      <c r="F252" s="3"/>
    </row>
    <row r="253" spans="1:6" ht="31.2" x14ac:dyDescent="0.3">
      <c r="A253" s="10" t="s">
        <v>249</v>
      </c>
      <c r="B253" s="16" t="s">
        <v>709</v>
      </c>
      <c r="C253" s="18">
        <v>191979600</v>
      </c>
      <c r="D253" s="18">
        <v>123046568.33</v>
      </c>
      <c r="E253" s="13">
        <f t="shared" si="3"/>
        <v>64.093564279746388</v>
      </c>
      <c r="F253" s="3"/>
    </row>
    <row r="254" spans="1:6" ht="62.4" x14ac:dyDescent="0.3">
      <c r="A254" s="10" t="s">
        <v>250</v>
      </c>
      <c r="B254" s="16" t="s">
        <v>710</v>
      </c>
      <c r="C254" s="18">
        <v>141781100</v>
      </c>
      <c r="D254" s="18">
        <v>82352878.620000005</v>
      </c>
      <c r="E254" s="13">
        <f t="shared" si="3"/>
        <v>58.084525102429026</v>
      </c>
      <c r="F254" s="3"/>
    </row>
    <row r="255" spans="1:6" ht="64.2" customHeight="1" x14ac:dyDescent="0.3">
      <c r="A255" s="10" t="s">
        <v>251</v>
      </c>
      <c r="B255" s="16" t="s">
        <v>711</v>
      </c>
      <c r="C255" s="18">
        <v>141781100</v>
      </c>
      <c r="D255" s="18">
        <v>82352878.620000005</v>
      </c>
      <c r="E255" s="13">
        <f t="shared" si="3"/>
        <v>58.084525102429026</v>
      </c>
      <c r="F255" s="3"/>
    </row>
    <row r="256" spans="1:6" ht="46.8" x14ac:dyDescent="0.3">
      <c r="A256" s="10" t="s">
        <v>252</v>
      </c>
      <c r="B256" s="16" t="s">
        <v>712</v>
      </c>
      <c r="C256" s="18">
        <v>79014100</v>
      </c>
      <c r="D256" s="18">
        <v>42877484.140000001</v>
      </c>
      <c r="E256" s="13">
        <f t="shared" si="3"/>
        <v>54.265610998543302</v>
      </c>
      <c r="F256" s="3"/>
    </row>
    <row r="257" spans="1:6" ht="49.2" customHeight="1" x14ac:dyDescent="0.3">
      <c r="A257" s="10" t="s">
        <v>253</v>
      </c>
      <c r="B257" s="16" t="s">
        <v>713</v>
      </c>
      <c r="C257" s="18">
        <v>79014100</v>
      </c>
      <c r="D257" s="18">
        <v>42877484.140000001</v>
      </c>
      <c r="E257" s="13">
        <f t="shared" si="3"/>
        <v>54.265610998543302</v>
      </c>
      <c r="F257" s="3"/>
    </row>
    <row r="258" spans="1:6" ht="46.8" x14ac:dyDescent="0.3">
      <c r="A258" s="10" t="s">
        <v>254</v>
      </c>
      <c r="B258" s="16" t="s">
        <v>714</v>
      </c>
      <c r="C258" s="18">
        <v>55153200</v>
      </c>
      <c r="D258" s="18">
        <v>33099042.219999999</v>
      </c>
      <c r="E258" s="13">
        <f t="shared" si="3"/>
        <v>60.01291352088365</v>
      </c>
      <c r="F258" s="3"/>
    </row>
    <row r="259" spans="1:6" ht="31.2" x14ac:dyDescent="0.3">
      <c r="A259" s="10" t="s">
        <v>255</v>
      </c>
      <c r="B259" s="16" t="s">
        <v>715</v>
      </c>
      <c r="C259" s="18">
        <v>124031000</v>
      </c>
      <c r="D259" s="18">
        <v>112672204.98</v>
      </c>
      <c r="E259" s="13">
        <f t="shared" si="3"/>
        <v>90.841970942748191</v>
      </c>
      <c r="F259" s="3"/>
    </row>
    <row r="260" spans="1:6" ht="33" customHeight="1" x14ac:dyDescent="0.3">
      <c r="A260" s="10" t="s">
        <v>256</v>
      </c>
      <c r="B260" s="16" t="s">
        <v>716</v>
      </c>
      <c r="C260" s="18">
        <v>124031000</v>
      </c>
      <c r="D260" s="18">
        <v>112672204.98</v>
      </c>
      <c r="E260" s="13">
        <f t="shared" si="3"/>
        <v>90.841970942748191</v>
      </c>
      <c r="F260" s="3"/>
    </row>
    <row r="261" spans="1:6" x14ac:dyDescent="0.3">
      <c r="A261" s="10" t="s">
        <v>257</v>
      </c>
      <c r="B261" s="16" t="s">
        <v>717</v>
      </c>
      <c r="C261" s="18">
        <v>40684400</v>
      </c>
      <c r="D261" s="18">
        <v>21819913.300000001</v>
      </c>
      <c r="E261" s="13">
        <f t="shared" ref="E261:E324" si="4">D261/C261*100</f>
        <v>53.632137379437815</v>
      </c>
      <c r="F261" s="3"/>
    </row>
    <row r="262" spans="1:6" ht="31.2" x14ac:dyDescent="0.3">
      <c r="A262" s="10" t="s">
        <v>258</v>
      </c>
      <c r="B262" s="16" t="s">
        <v>718</v>
      </c>
      <c r="C262" s="18">
        <v>40684400</v>
      </c>
      <c r="D262" s="18">
        <v>21819913.300000001</v>
      </c>
      <c r="E262" s="13">
        <f t="shared" si="4"/>
        <v>53.632137379437815</v>
      </c>
      <c r="F262" s="3"/>
    </row>
    <row r="263" spans="1:6" ht="31.2" x14ac:dyDescent="0.3">
      <c r="A263" s="10" t="s">
        <v>259</v>
      </c>
      <c r="B263" s="16" t="s">
        <v>719</v>
      </c>
      <c r="C263" s="18">
        <v>12854200</v>
      </c>
      <c r="D263" s="18">
        <v>10330342.550000001</v>
      </c>
      <c r="E263" s="13">
        <f t="shared" si="4"/>
        <v>80.365503493021734</v>
      </c>
      <c r="F263" s="3"/>
    </row>
    <row r="264" spans="1:6" ht="34.200000000000003" customHeight="1" x14ac:dyDescent="0.3">
      <c r="A264" s="10" t="s">
        <v>260</v>
      </c>
      <c r="B264" s="16" t="s">
        <v>720</v>
      </c>
      <c r="C264" s="18">
        <v>12854200</v>
      </c>
      <c r="D264" s="18">
        <v>10330342.550000001</v>
      </c>
      <c r="E264" s="13">
        <f t="shared" si="4"/>
        <v>80.365503493021734</v>
      </c>
      <c r="F264" s="3"/>
    </row>
    <row r="265" spans="1:6" ht="46.8" x14ac:dyDescent="0.3">
      <c r="A265" s="10" t="s">
        <v>261</v>
      </c>
      <c r="B265" s="16" t="s">
        <v>721</v>
      </c>
      <c r="C265" s="18">
        <v>154788900</v>
      </c>
      <c r="D265" s="18">
        <v>26138524.219999999</v>
      </c>
      <c r="E265" s="13">
        <f t="shared" si="4"/>
        <v>16.886562421465619</v>
      </c>
      <c r="F265" s="3"/>
    </row>
    <row r="266" spans="1:6" ht="46.8" x14ac:dyDescent="0.3">
      <c r="A266" s="10" t="s">
        <v>262</v>
      </c>
      <c r="B266" s="16" t="s">
        <v>722</v>
      </c>
      <c r="C266" s="18">
        <v>154788900</v>
      </c>
      <c r="D266" s="18">
        <v>26138524.219999999</v>
      </c>
      <c r="E266" s="13">
        <f t="shared" si="4"/>
        <v>16.886562421465619</v>
      </c>
      <c r="F266" s="3"/>
    </row>
    <row r="267" spans="1:6" ht="78" x14ac:dyDescent="0.3">
      <c r="A267" s="10" t="s">
        <v>263</v>
      </c>
      <c r="B267" s="16" t="s">
        <v>723</v>
      </c>
      <c r="C267" s="18">
        <v>5829100</v>
      </c>
      <c r="D267" s="18">
        <v>5829100</v>
      </c>
      <c r="E267" s="13">
        <f t="shared" si="4"/>
        <v>100</v>
      </c>
      <c r="F267" s="3"/>
    </row>
    <row r="268" spans="1:6" ht="78" x14ac:dyDescent="0.3">
      <c r="A268" s="10" t="s">
        <v>264</v>
      </c>
      <c r="B268" s="16" t="s">
        <v>724</v>
      </c>
      <c r="C268" s="18">
        <v>5829100</v>
      </c>
      <c r="D268" s="18">
        <v>5829100</v>
      </c>
      <c r="E268" s="13">
        <f t="shared" si="4"/>
        <v>100</v>
      </c>
      <c r="F268" s="3"/>
    </row>
    <row r="269" spans="1:6" ht="31.2" x14ac:dyDescent="0.3">
      <c r="A269" s="10" t="s">
        <v>265</v>
      </c>
      <c r="B269" s="16" t="s">
        <v>725</v>
      </c>
      <c r="C269" s="18">
        <v>656896800</v>
      </c>
      <c r="D269" s="18">
        <v>306781064.49000001</v>
      </c>
      <c r="E269" s="13">
        <f t="shared" si="4"/>
        <v>46.701561720197148</v>
      </c>
      <c r="F269" s="3"/>
    </row>
    <row r="270" spans="1:6" ht="32.4" customHeight="1" x14ac:dyDescent="0.3">
      <c r="A270" s="10" t="s">
        <v>266</v>
      </c>
      <c r="B270" s="16" t="s">
        <v>726</v>
      </c>
      <c r="C270" s="18">
        <v>656896800</v>
      </c>
      <c r="D270" s="18">
        <v>306781064.49000001</v>
      </c>
      <c r="E270" s="13">
        <f t="shared" si="4"/>
        <v>46.701561720197148</v>
      </c>
      <c r="F270" s="3"/>
    </row>
    <row r="271" spans="1:6" ht="31.2" x14ac:dyDescent="0.3">
      <c r="A271" s="10" t="s">
        <v>267</v>
      </c>
      <c r="B271" s="16" t="s">
        <v>727</v>
      </c>
      <c r="C271" s="18">
        <v>281323000</v>
      </c>
      <c r="D271" s="18">
        <v>32712195.09</v>
      </c>
      <c r="E271" s="13">
        <f t="shared" si="4"/>
        <v>11.627984590666244</v>
      </c>
      <c r="F271" s="3"/>
    </row>
    <row r="272" spans="1:6" ht="31.2" x14ac:dyDescent="0.3">
      <c r="A272" s="10" t="s">
        <v>268</v>
      </c>
      <c r="B272" s="16" t="s">
        <v>728</v>
      </c>
      <c r="C272" s="18">
        <v>281323000</v>
      </c>
      <c r="D272" s="18">
        <v>32712195.09</v>
      </c>
      <c r="E272" s="13">
        <f t="shared" si="4"/>
        <v>11.627984590666244</v>
      </c>
      <c r="F272" s="3"/>
    </row>
    <row r="273" spans="1:6" ht="62.4" customHeight="1" x14ac:dyDescent="0.3">
      <c r="A273" s="10" t="s">
        <v>269</v>
      </c>
      <c r="B273" s="16" t="s">
        <v>729</v>
      </c>
      <c r="C273" s="18">
        <v>5640000</v>
      </c>
      <c r="D273" s="18">
        <v>0</v>
      </c>
      <c r="E273" s="13">
        <f t="shared" si="4"/>
        <v>0</v>
      </c>
      <c r="F273" s="3"/>
    </row>
    <row r="274" spans="1:6" ht="64.8" customHeight="1" x14ac:dyDescent="0.3">
      <c r="A274" s="10" t="s">
        <v>270</v>
      </c>
      <c r="B274" s="16" t="s">
        <v>730</v>
      </c>
      <c r="C274" s="18">
        <v>5640000</v>
      </c>
      <c r="D274" s="18">
        <v>0</v>
      </c>
      <c r="E274" s="13">
        <f t="shared" si="4"/>
        <v>0</v>
      </c>
      <c r="F274" s="3"/>
    </row>
    <row r="275" spans="1:6" ht="62.4" x14ac:dyDescent="0.3">
      <c r="A275" s="10" t="s">
        <v>271</v>
      </c>
      <c r="B275" s="16" t="s">
        <v>731</v>
      </c>
      <c r="C275" s="18">
        <v>23500000</v>
      </c>
      <c r="D275" s="18">
        <v>0</v>
      </c>
      <c r="E275" s="13">
        <f t="shared" si="4"/>
        <v>0</v>
      </c>
      <c r="F275" s="3"/>
    </row>
    <row r="276" spans="1:6" ht="78" x14ac:dyDescent="0.3">
      <c r="A276" s="10" t="s">
        <v>272</v>
      </c>
      <c r="B276" s="16" t="s">
        <v>732</v>
      </c>
      <c r="C276" s="18">
        <v>23500000</v>
      </c>
      <c r="D276" s="18">
        <v>0</v>
      </c>
      <c r="E276" s="13">
        <f t="shared" si="4"/>
        <v>0</v>
      </c>
      <c r="F276" s="3"/>
    </row>
    <row r="277" spans="1:6" ht="49.2" customHeight="1" x14ac:dyDescent="0.3">
      <c r="A277" s="10" t="s">
        <v>273</v>
      </c>
      <c r="B277" s="16" t="s">
        <v>733</v>
      </c>
      <c r="C277" s="18">
        <v>8475200</v>
      </c>
      <c r="D277" s="18">
        <v>0</v>
      </c>
      <c r="E277" s="13">
        <f t="shared" si="4"/>
        <v>0</v>
      </c>
      <c r="F277" s="3"/>
    </row>
    <row r="278" spans="1:6" ht="31.2" x14ac:dyDescent="0.3">
      <c r="A278" s="10" t="s">
        <v>274</v>
      </c>
      <c r="B278" s="16" t="s">
        <v>734</v>
      </c>
      <c r="C278" s="18">
        <v>25387700</v>
      </c>
      <c r="D278" s="18">
        <v>25387700</v>
      </c>
      <c r="E278" s="13">
        <f t="shared" si="4"/>
        <v>100</v>
      </c>
      <c r="F278" s="3"/>
    </row>
    <row r="279" spans="1:6" ht="31.2" x14ac:dyDescent="0.3">
      <c r="A279" s="10" t="s">
        <v>275</v>
      </c>
      <c r="B279" s="16" t="s">
        <v>735</v>
      </c>
      <c r="C279" s="18">
        <v>25387700</v>
      </c>
      <c r="D279" s="18">
        <v>25387700</v>
      </c>
      <c r="E279" s="13">
        <f t="shared" si="4"/>
        <v>100</v>
      </c>
      <c r="F279" s="3"/>
    </row>
    <row r="280" spans="1:6" ht="78" x14ac:dyDescent="0.3">
      <c r="A280" s="10" t="s">
        <v>276</v>
      </c>
      <c r="B280" s="16" t="s">
        <v>736</v>
      </c>
      <c r="C280" s="18">
        <v>4246900</v>
      </c>
      <c r="D280" s="18">
        <v>0</v>
      </c>
      <c r="E280" s="13">
        <f t="shared" si="4"/>
        <v>0</v>
      </c>
      <c r="F280" s="3"/>
    </row>
    <row r="281" spans="1:6" ht="93.6" x14ac:dyDescent="0.3">
      <c r="A281" s="10" t="s">
        <v>277</v>
      </c>
      <c r="B281" s="16" t="s">
        <v>737</v>
      </c>
      <c r="C281" s="18">
        <v>4246900</v>
      </c>
      <c r="D281" s="18">
        <v>0</v>
      </c>
      <c r="E281" s="13">
        <f t="shared" si="4"/>
        <v>0</v>
      </c>
      <c r="F281" s="3"/>
    </row>
    <row r="282" spans="1:6" ht="48" customHeight="1" x14ac:dyDescent="0.3">
      <c r="A282" s="10" t="s">
        <v>278</v>
      </c>
      <c r="B282" s="16" t="s">
        <v>738</v>
      </c>
      <c r="C282" s="18">
        <v>8010200</v>
      </c>
      <c r="D282" s="18">
        <v>864657.05</v>
      </c>
      <c r="E282" s="13">
        <f t="shared" si="4"/>
        <v>10.794450200993735</v>
      </c>
      <c r="F282" s="3"/>
    </row>
    <row r="283" spans="1:6" ht="62.4" x14ac:dyDescent="0.3">
      <c r="A283" s="10" t="s">
        <v>279</v>
      </c>
      <c r="B283" s="16" t="s">
        <v>739</v>
      </c>
      <c r="C283" s="18">
        <v>8010200</v>
      </c>
      <c r="D283" s="18">
        <v>864657.05</v>
      </c>
      <c r="E283" s="13">
        <f t="shared" si="4"/>
        <v>10.794450200993735</v>
      </c>
      <c r="F283" s="3"/>
    </row>
    <row r="284" spans="1:6" ht="46.8" x14ac:dyDescent="0.3">
      <c r="A284" s="10" t="s">
        <v>280</v>
      </c>
      <c r="B284" s="16" t="s">
        <v>740</v>
      </c>
      <c r="C284" s="18">
        <v>14881500</v>
      </c>
      <c r="D284" s="18">
        <v>0</v>
      </c>
      <c r="E284" s="13">
        <f t="shared" si="4"/>
        <v>0</v>
      </c>
      <c r="F284" s="3"/>
    </row>
    <row r="285" spans="1:6" ht="48" customHeight="1" x14ac:dyDescent="0.3">
      <c r="A285" s="10" t="s">
        <v>281</v>
      </c>
      <c r="B285" s="16" t="s">
        <v>741</v>
      </c>
      <c r="C285" s="18">
        <v>14881500</v>
      </c>
      <c r="D285" s="18">
        <v>0</v>
      </c>
      <c r="E285" s="13">
        <f t="shared" si="4"/>
        <v>0</v>
      </c>
      <c r="F285" s="3"/>
    </row>
    <row r="286" spans="1:6" ht="46.8" x14ac:dyDescent="0.3">
      <c r="A286" s="10" t="s">
        <v>282</v>
      </c>
      <c r="B286" s="16" t="s">
        <v>742</v>
      </c>
      <c r="C286" s="18">
        <v>595877700</v>
      </c>
      <c r="D286" s="18">
        <v>312534478.87</v>
      </c>
      <c r="E286" s="13">
        <f t="shared" si="4"/>
        <v>52.449433645528266</v>
      </c>
      <c r="F286" s="3"/>
    </row>
    <row r="287" spans="1:6" ht="46.8" x14ac:dyDescent="0.3">
      <c r="A287" s="10" t="s">
        <v>283</v>
      </c>
      <c r="B287" s="16" t="s">
        <v>743</v>
      </c>
      <c r="C287" s="18">
        <v>595877700</v>
      </c>
      <c r="D287" s="18">
        <v>312534478.87</v>
      </c>
      <c r="E287" s="13">
        <f t="shared" si="4"/>
        <v>52.449433645528266</v>
      </c>
      <c r="F287" s="3"/>
    </row>
    <row r="288" spans="1:6" x14ac:dyDescent="0.3">
      <c r="A288" s="10" t="s">
        <v>284</v>
      </c>
      <c r="B288" s="16" t="s">
        <v>744</v>
      </c>
      <c r="C288" s="18">
        <v>4700000</v>
      </c>
      <c r="D288" s="18">
        <v>4700000</v>
      </c>
      <c r="E288" s="13">
        <f t="shared" si="4"/>
        <v>100</v>
      </c>
      <c r="F288" s="3"/>
    </row>
    <row r="289" spans="1:6" ht="17.399999999999999" customHeight="1" x14ac:dyDescent="0.3">
      <c r="A289" s="10" t="s">
        <v>285</v>
      </c>
      <c r="B289" s="16" t="s">
        <v>745</v>
      </c>
      <c r="C289" s="18">
        <v>4700000</v>
      </c>
      <c r="D289" s="18">
        <v>4700000</v>
      </c>
      <c r="E289" s="13">
        <f t="shared" si="4"/>
        <v>100</v>
      </c>
      <c r="F289" s="3"/>
    </row>
    <row r="290" spans="1:6" ht="31.2" x14ac:dyDescent="0.3">
      <c r="A290" s="10" t="s">
        <v>286</v>
      </c>
      <c r="B290" s="16" t="s">
        <v>746</v>
      </c>
      <c r="C290" s="18">
        <v>130058400</v>
      </c>
      <c r="D290" s="18">
        <v>130058400</v>
      </c>
      <c r="E290" s="13">
        <f t="shared" si="4"/>
        <v>100</v>
      </c>
      <c r="F290" s="3"/>
    </row>
    <row r="291" spans="1:6" ht="46.8" x14ac:dyDescent="0.3">
      <c r="A291" s="10" t="s">
        <v>287</v>
      </c>
      <c r="B291" s="16" t="s">
        <v>747</v>
      </c>
      <c r="C291" s="18">
        <v>130058400</v>
      </c>
      <c r="D291" s="18">
        <v>130058400</v>
      </c>
      <c r="E291" s="13">
        <f t="shared" si="4"/>
        <v>100</v>
      </c>
      <c r="F291" s="3"/>
    </row>
    <row r="292" spans="1:6" ht="31.2" x14ac:dyDescent="0.3">
      <c r="A292" s="10" t="s">
        <v>288</v>
      </c>
      <c r="B292" s="16" t="s">
        <v>748</v>
      </c>
      <c r="C292" s="18">
        <v>746460900</v>
      </c>
      <c r="D292" s="18">
        <v>293074947.00999999</v>
      </c>
      <c r="E292" s="13">
        <f t="shared" si="4"/>
        <v>39.261928790911888</v>
      </c>
      <c r="F292" s="3"/>
    </row>
    <row r="293" spans="1:6" ht="31.2" x14ac:dyDescent="0.3">
      <c r="A293" s="10" t="s">
        <v>289</v>
      </c>
      <c r="B293" s="16" t="s">
        <v>749</v>
      </c>
      <c r="C293" s="18">
        <v>746460900</v>
      </c>
      <c r="D293" s="18">
        <v>293074947.00999999</v>
      </c>
      <c r="E293" s="13">
        <f t="shared" si="4"/>
        <v>39.261928790911888</v>
      </c>
      <c r="F293" s="3"/>
    </row>
    <row r="294" spans="1:6" ht="31.2" x14ac:dyDescent="0.3">
      <c r="A294" s="10" t="s">
        <v>290</v>
      </c>
      <c r="B294" s="16" t="s">
        <v>750</v>
      </c>
      <c r="C294" s="18">
        <v>132077500</v>
      </c>
      <c r="D294" s="18">
        <v>2685503.98</v>
      </c>
      <c r="E294" s="13">
        <f t="shared" si="4"/>
        <v>2.0332789309307033</v>
      </c>
      <c r="F294" s="3"/>
    </row>
    <row r="295" spans="1:6" ht="31.2" x14ac:dyDescent="0.3">
      <c r="A295" s="10" t="s">
        <v>291</v>
      </c>
      <c r="B295" s="16" t="s">
        <v>751</v>
      </c>
      <c r="C295" s="18">
        <v>132077500</v>
      </c>
      <c r="D295" s="18">
        <v>2685503.98</v>
      </c>
      <c r="E295" s="13">
        <f t="shared" si="4"/>
        <v>2.0332789309307033</v>
      </c>
      <c r="F295" s="3"/>
    </row>
    <row r="296" spans="1:6" ht="62.4" x14ac:dyDescent="0.3">
      <c r="A296" s="10" t="s">
        <v>292</v>
      </c>
      <c r="B296" s="16" t="s">
        <v>752</v>
      </c>
      <c r="C296" s="18">
        <v>18590900</v>
      </c>
      <c r="D296" s="18">
        <v>18590900</v>
      </c>
      <c r="E296" s="13">
        <f t="shared" si="4"/>
        <v>100</v>
      </c>
      <c r="F296" s="3"/>
    </row>
    <row r="297" spans="1:6" ht="78" x14ac:dyDescent="0.3">
      <c r="A297" s="10" t="s">
        <v>293</v>
      </c>
      <c r="B297" s="16" t="s">
        <v>753</v>
      </c>
      <c r="C297" s="18">
        <v>18590900</v>
      </c>
      <c r="D297" s="18">
        <v>18590900</v>
      </c>
      <c r="E297" s="13">
        <f t="shared" si="4"/>
        <v>100</v>
      </c>
      <c r="F297" s="3"/>
    </row>
    <row r="298" spans="1:6" ht="31.2" x14ac:dyDescent="0.3">
      <c r="A298" s="10" t="s">
        <v>294</v>
      </c>
      <c r="B298" s="16" t="s">
        <v>754</v>
      </c>
      <c r="C298" s="18">
        <v>1108674900</v>
      </c>
      <c r="D298" s="18">
        <v>651093046.01999998</v>
      </c>
      <c r="E298" s="13">
        <f t="shared" si="4"/>
        <v>58.72713867879574</v>
      </c>
      <c r="F298" s="3"/>
    </row>
    <row r="299" spans="1:6" ht="32.4" customHeight="1" x14ac:dyDescent="0.3">
      <c r="A299" s="10" t="s">
        <v>295</v>
      </c>
      <c r="B299" s="16" t="s">
        <v>755</v>
      </c>
      <c r="C299" s="18">
        <v>1108674900</v>
      </c>
      <c r="D299" s="18">
        <v>651093046.01999998</v>
      </c>
      <c r="E299" s="13">
        <f t="shared" si="4"/>
        <v>58.72713867879574</v>
      </c>
      <c r="F299" s="3"/>
    </row>
    <row r="300" spans="1:6" ht="62.4" x14ac:dyDescent="0.3">
      <c r="A300" s="10" t="s">
        <v>296</v>
      </c>
      <c r="B300" s="16" t="s">
        <v>756</v>
      </c>
      <c r="C300" s="18">
        <v>17561800</v>
      </c>
      <c r="D300" s="18">
        <v>13374511.529999999</v>
      </c>
      <c r="E300" s="13">
        <f t="shared" si="4"/>
        <v>76.156837738728385</v>
      </c>
      <c r="F300" s="3"/>
    </row>
    <row r="301" spans="1:6" ht="46.8" x14ac:dyDescent="0.3">
      <c r="A301" s="10" t="s">
        <v>297</v>
      </c>
      <c r="B301" s="16" t="s">
        <v>757</v>
      </c>
      <c r="C301" s="18">
        <v>316825000</v>
      </c>
      <c r="D301" s="18">
        <v>78946391.620000005</v>
      </c>
      <c r="E301" s="13">
        <f t="shared" si="4"/>
        <v>24.917980468713015</v>
      </c>
      <c r="F301" s="3"/>
    </row>
    <row r="302" spans="1:6" ht="48" customHeight="1" x14ac:dyDescent="0.3">
      <c r="A302" s="10" t="s">
        <v>298</v>
      </c>
      <c r="B302" s="16" t="s">
        <v>758</v>
      </c>
      <c r="C302" s="18">
        <v>34523300</v>
      </c>
      <c r="D302" s="18">
        <v>34523300</v>
      </c>
      <c r="E302" s="13">
        <f t="shared" si="4"/>
        <v>100</v>
      </c>
      <c r="F302" s="3"/>
    </row>
    <row r="303" spans="1:6" ht="62.4" x14ac:dyDescent="0.3">
      <c r="A303" s="10" t="s">
        <v>299</v>
      </c>
      <c r="B303" s="16" t="s">
        <v>759</v>
      </c>
      <c r="C303" s="18">
        <v>34523300</v>
      </c>
      <c r="D303" s="18">
        <v>34523300</v>
      </c>
      <c r="E303" s="13">
        <f t="shared" si="4"/>
        <v>100</v>
      </c>
      <c r="F303" s="3"/>
    </row>
    <row r="304" spans="1:6" ht="46.8" x14ac:dyDescent="0.3">
      <c r="A304" s="10" t="s">
        <v>300</v>
      </c>
      <c r="B304" s="16" t="s">
        <v>760</v>
      </c>
      <c r="C304" s="18">
        <v>144768000</v>
      </c>
      <c r="D304" s="18">
        <v>19678636.43</v>
      </c>
      <c r="E304" s="13">
        <f t="shared" si="4"/>
        <v>13.593222556089742</v>
      </c>
      <c r="F304" s="3"/>
    </row>
    <row r="305" spans="1:6" ht="48" customHeight="1" x14ac:dyDescent="0.3">
      <c r="A305" s="10" t="s">
        <v>301</v>
      </c>
      <c r="B305" s="16" t="s">
        <v>764</v>
      </c>
      <c r="C305" s="18">
        <v>144768000</v>
      </c>
      <c r="D305" s="18">
        <v>19678636.43</v>
      </c>
      <c r="E305" s="13">
        <f t="shared" si="4"/>
        <v>13.593222556089742</v>
      </c>
      <c r="F305" s="3"/>
    </row>
    <row r="306" spans="1:6" ht="31.2" x14ac:dyDescent="0.3">
      <c r="A306" s="10" t="s">
        <v>302</v>
      </c>
      <c r="B306" s="16" t="s">
        <v>761</v>
      </c>
      <c r="C306" s="18">
        <v>4529515100</v>
      </c>
      <c r="D306" s="18">
        <v>1221486018.0599999</v>
      </c>
      <c r="E306" s="13">
        <f t="shared" si="4"/>
        <v>26.967257887273625</v>
      </c>
      <c r="F306" s="3"/>
    </row>
    <row r="307" spans="1:6" ht="46.8" x14ac:dyDescent="0.3">
      <c r="A307" s="10" t="s">
        <v>303</v>
      </c>
      <c r="B307" s="16" t="s">
        <v>762</v>
      </c>
      <c r="C307" s="18">
        <v>4529515100</v>
      </c>
      <c r="D307" s="18">
        <v>1221486018.0599999</v>
      </c>
      <c r="E307" s="13">
        <f t="shared" si="4"/>
        <v>26.967257887273625</v>
      </c>
      <c r="F307" s="3"/>
    </row>
    <row r="308" spans="1:6" x14ac:dyDescent="0.3">
      <c r="A308" s="10" t="s">
        <v>304</v>
      </c>
      <c r="B308" s="16" t="s">
        <v>763</v>
      </c>
      <c r="C308" s="18">
        <v>600000</v>
      </c>
      <c r="D308" s="18">
        <v>600000</v>
      </c>
      <c r="E308" s="13">
        <f t="shared" si="4"/>
        <v>100</v>
      </c>
      <c r="F308" s="3"/>
    </row>
    <row r="309" spans="1:6" ht="31.2" x14ac:dyDescent="0.3">
      <c r="A309" s="10" t="s">
        <v>305</v>
      </c>
      <c r="B309" s="16" t="s">
        <v>765</v>
      </c>
      <c r="C309" s="18">
        <v>600000</v>
      </c>
      <c r="D309" s="18">
        <v>600000</v>
      </c>
      <c r="E309" s="13">
        <f t="shared" si="4"/>
        <v>100</v>
      </c>
      <c r="F309" s="3"/>
    </row>
    <row r="310" spans="1:6" x14ac:dyDescent="0.3">
      <c r="A310" s="10" t="s">
        <v>306</v>
      </c>
      <c r="B310" s="16" t="s">
        <v>766</v>
      </c>
      <c r="C310" s="18">
        <v>15840000</v>
      </c>
      <c r="D310" s="18">
        <v>14850000</v>
      </c>
      <c r="E310" s="13">
        <f t="shared" si="4"/>
        <v>93.75</v>
      </c>
      <c r="F310" s="3"/>
    </row>
    <row r="311" spans="1:6" ht="31.2" x14ac:dyDescent="0.3">
      <c r="A311" s="10" t="s">
        <v>307</v>
      </c>
      <c r="B311" s="16" t="s">
        <v>767</v>
      </c>
      <c r="C311" s="18">
        <v>15840000</v>
      </c>
      <c r="D311" s="18">
        <v>14850000</v>
      </c>
      <c r="E311" s="13">
        <f t="shared" si="4"/>
        <v>93.75</v>
      </c>
      <c r="F311" s="3"/>
    </row>
    <row r="312" spans="1:6" x14ac:dyDescent="0.3">
      <c r="A312" s="10" t="s">
        <v>308</v>
      </c>
      <c r="B312" s="16" t="s">
        <v>768</v>
      </c>
      <c r="C312" s="18">
        <v>39202000</v>
      </c>
      <c r="D312" s="18">
        <v>9779225.2899999991</v>
      </c>
      <c r="E312" s="13">
        <f t="shared" si="4"/>
        <v>24.945730549461757</v>
      </c>
      <c r="F312" s="3"/>
    </row>
    <row r="313" spans="1:6" ht="31.2" x14ac:dyDescent="0.3">
      <c r="A313" s="10" t="s">
        <v>309</v>
      </c>
      <c r="B313" s="16" t="s">
        <v>769</v>
      </c>
      <c r="C313" s="18">
        <v>39202000</v>
      </c>
      <c r="D313" s="18">
        <v>9779225.2899999991</v>
      </c>
      <c r="E313" s="13">
        <f t="shared" si="4"/>
        <v>24.945730549461757</v>
      </c>
      <c r="F313" s="3"/>
    </row>
    <row r="314" spans="1:6" ht="46.8" x14ac:dyDescent="0.3">
      <c r="A314" s="10" t="s">
        <v>310</v>
      </c>
      <c r="B314" s="16" t="s">
        <v>770</v>
      </c>
      <c r="C314" s="18">
        <v>1809700</v>
      </c>
      <c r="D314" s="18">
        <v>1809034.35</v>
      </c>
      <c r="E314" s="13">
        <f t="shared" si="4"/>
        <v>99.963217660385709</v>
      </c>
      <c r="F314" s="3"/>
    </row>
    <row r="315" spans="1:6" ht="32.4" customHeight="1" x14ac:dyDescent="0.3">
      <c r="A315" s="10" t="s">
        <v>311</v>
      </c>
      <c r="B315" s="16" t="s">
        <v>771</v>
      </c>
      <c r="C315" s="18">
        <v>18572300</v>
      </c>
      <c r="D315" s="18">
        <v>8904295.9700000007</v>
      </c>
      <c r="E315" s="13">
        <f t="shared" si="4"/>
        <v>47.943959391136268</v>
      </c>
      <c r="F315" s="3"/>
    </row>
    <row r="316" spans="1:6" ht="46.8" x14ac:dyDescent="0.3">
      <c r="A316" s="10" t="s">
        <v>312</v>
      </c>
      <c r="B316" s="16" t="s">
        <v>772</v>
      </c>
      <c r="C316" s="18">
        <v>18572300</v>
      </c>
      <c r="D316" s="18">
        <v>8904295.9700000007</v>
      </c>
      <c r="E316" s="13">
        <f t="shared" si="4"/>
        <v>47.943959391136268</v>
      </c>
      <c r="F316" s="3"/>
    </row>
    <row r="317" spans="1:6" ht="31.2" x14ac:dyDescent="0.3">
      <c r="A317" s="10" t="s">
        <v>313</v>
      </c>
      <c r="B317" s="16" t="s">
        <v>773</v>
      </c>
      <c r="C317" s="18">
        <v>94231000</v>
      </c>
      <c r="D317" s="18">
        <v>2499999.9700000002</v>
      </c>
      <c r="E317" s="13">
        <f t="shared" si="4"/>
        <v>2.6530546953762566</v>
      </c>
      <c r="F317" s="3"/>
    </row>
    <row r="318" spans="1:6" ht="31.2" x14ac:dyDescent="0.3">
      <c r="A318" s="10" t="s">
        <v>314</v>
      </c>
      <c r="B318" s="16" t="s">
        <v>774</v>
      </c>
      <c r="C318" s="18">
        <v>94231000</v>
      </c>
      <c r="D318" s="18">
        <v>2499999.9700000002</v>
      </c>
      <c r="E318" s="13">
        <f t="shared" si="4"/>
        <v>2.6530546953762566</v>
      </c>
      <c r="F318" s="3"/>
    </row>
    <row r="319" spans="1:6" ht="31.2" x14ac:dyDescent="0.3">
      <c r="A319" s="10" t="s">
        <v>315</v>
      </c>
      <c r="B319" s="16" t="s">
        <v>775</v>
      </c>
      <c r="C319" s="18">
        <v>15615600</v>
      </c>
      <c r="D319" s="18">
        <v>15416655.529999999</v>
      </c>
      <c r="E319" s="13">
        <f t="shared" si="4"/>
        <v>98.72598894695048</v>
      </c>
      <c r="F319" s="3"/>
    </row>
    <row r="320" spans="1:6" ht="31.2" x14ac:dyDescent="0.3">
      <c r="A320" s="10" t="s">
        <v>316</v>
      </c>
      <c r="B320" s="16" t="s">
        <v>776</v>
      </c>
      <c r="C320" s="18">
        <v>15615600</v>
      </c>
      <c r="D320" s="18">
        <v>15416655.529999999</v>
      </c>
      <c r="E320" s="13">
        <f t="shared" si="4"/>
        <v>98.72598894695048</v>
      </c>
      <c r="F320" s="3"/>
    </row>
    <row r="321" spans="1:6" ht="31.2" x14ac:dyDescent="0.3">
      <c r="A321" s="10" t="s">
        <v>317</v>
      </c>
      <c r="B321" s="16" t="s">
        <v>777</v>
      </c>
      <c r="C321" s="18">
        <v>914018600</v>
      </c>
      <c r="D321" s="18">
        <v>596573365.38</v>
      </c>
      <c r="E321" s="13">
        <f t="shared" si="4"/>
        <v>65.269280666717293</v>
      </c>
      <c r="F321" s="3"/>
    </row>
    <row r="322" spans="1:6" ht="33" customHeight="1" x14ac:dyDescent="0.3">
      <c r="A322" s="10" t="s">
        <v>318</v>
      </c>
      <c r="B322" s="16" t="s">
        <v>778</v>
      </c>
      <c r="C322" s="18">
        <v>914018600</v>
      </c>
      <c r="D322" s="18">
        <v>596573365.38</v>
      </c>
      <c r="E322" s="13">
        <f t="shared" si="4"/>
        <v>65.269280666717293</v>
      </c>
      <c r="F322" s="3"/>
    </row>
    <row r="323" spans="1:6" x14ac:dyDescent="0.3">
      <c r="A323" s="10" t="s">
        <v>319</v>
      </c>
      <c r="B323" s="16" t="s">
        <v>779</v>
      </c>
      <c r="C323" s="18">
        <v>138644200</v>
      </c>
      <c r="D323" s="18">
        <v>40396165.799999997</v>
      </c>
      <c r="E323" s="13">
        <f t="shared" si="4"/>
        <v>29.136571021362595</v>
      </c>
      <c r="F323" s="3"/>
    </row>
    <row r="324" spans="1:6" ht="31.2" x14ac:dyDescent="0.3">
      <c r="A324" s="10" t="s">
        <v>320</v>
      </c>
      <c r="B324" s="16" t="s">
        <v>780</v>
      </c>
      <c r="C324" s="18">
        <v>138644200</v>
      </c>
      <c r="D324" s="18">
        <v>40396165.799999997</v>
      </c>
      <c r="E324" s="13">
        <f t="shared" si="4"/>
        <v>29.136571021362595</v>
      </c>
      <c r="F324" s="3"/>
    </row>
    <row r="325" spans="1:6" ht="31.2" x14ac:dyDescent="0.3">
      <c r="A325" s="10" t="s">
        <v>321</v>
      </c>
      <c r="B325" s="16" t="s">
        <v>781</v>
      </c>
      <c r="C325" s="18">
        <v>19498200</v>
      </c>
      <c r="D325" s="18">
        <v>15844669.550000001</v>
      </c>
      <c r="E325" s="13">
        <f t="shared" ref="E325:E388" si="5">D325/C325*100</f>
        <v>81.26221676872737</v>
      </c>
      <c r="F325" s="3"/>
    </row>
    <row r="326" spans="1:6" ht="33.6" customHeight="1" x14ac:dyDescent="0.3">
      <c r="A326" s="10" t="s">
        <v>322</v>
      </c>
      <c r="B326" s="16" t="s">
        <v>782</v>
      </c>
      <c r="C326" s="18">
        <v>19498200</v>
      </c>
      <c r="D326" s="18">
        <v>15844669.550000001</v>
      </c>
      <c r="E326" s="13">
        <f t="shared" si="5"/>
        <v>81.26221676872737</v>
      </c>
      <c r="F326" s="3"/>
    </row>
    <row r="327" spans="1:6" ht="31.2" x14ac:dyDescent="0.3">
      <c r="A327" s="10" t="s">
        <v>323</v>
      </c>
      <c r="B327" s="16" t="s">
        <v>783</v>
      </c>
      <c r="C327" s="18">
        <v>8911300</v>
      </c>
      <c r="D327" s="18">
        <v>8911300</v>
      </c>
      <c r="E327" s="13">
        <f t="shared" si="5"/>
        <v>100</v>
      </c>
      <c r="F327" s="3"/>
    </row>
    <row r="328" spans="1:6" ht="31.2" x14ac:dyDescent="0.3">
      <c r="A328" s="10" t="s">
        <v>324</v>
      </c>
      <c r="B328" s="16" t="s">
        <v>784</v>
      </c>
      <c r="C328" s="18">
        <v>8911300</v>
      </c>
      <c r="D328" s="18">
        <v>8911300</v>
      </c>
      <c r="E328" s="13">
        <f t="shared" si="5"/>
        <v>100</v>
      </c>
      <c r="F328" s="3"/>
    </row>
    <row r="329" spans="1:6" x14ac:dyDescent="0.3">
      <c r="A329" s="10" t="s">
        <v>325</v>
      </c>
      <c r="B329" s="16" t="s">
        <v>785</v>
      </c>
      <c r="C329" s="18">
        <v>135037200</v>
      </c>
      <c r="D329" s="18">
        <v>28879645.550000001</v>
      </c>
      <c r="E329" s="13">
        <f t="shared" si="5"/>
        <v>21.386436885539688</v>
      </c>
      <c r="F329" s="3"/>
    </row>
    <row r="330" spans="1:6" ht="18" customHeight="1" x14ac:dyDescent="0.3">
      <c r="A330" s="10" t="s">
        <v>326</v>
      </c>
      <c r="B330" s="16" t="s">
        <v>786</v>
      </c>
      <c r="C330" s="18">
        <v>135037200</v>
      </c>
      <c r="D330" s="18">
        <v>28879645.550000001</v>
      </c>
      <c r="E330" s="13">
        <f t="shared" si="5"/>
        <v>21.386436885539688</v>
      </c>
      <c r="F330" s="3"/>
    </row>
    <row r="331" spans="1:6" ht="31.2" x14ac:dyDescent="0.3">
      <c r="A331" s="10" t="s">
        <v>327</v>
      </c>
      <c r="B331" s="16" t="s">
        <v>787</v>
      </c>
      <c r="C331" s="18">
        <v>479892000</v>
      </c>
      <c r="D331" s="18">
        <v>96178598.040000007</v>
      </c>
      <c r="E331" s="13">
        <f t="shared" si="5"/>
        <v>20.041717311395065</v>
      </c>
      <c r="F331" s="3"/>
    </row>
    <row r="332" spans="1:6" ht="46.8" x14ac:dyDescent="0.3">
      <c r="A332" s="10" t="s">
        <v>328</v>
      </c>
      <c r="B332" s="16" t="s">
        <v>788</v>
      </c>
      <c r="C332" s="18">
        <v>479892000</v>
      </c>
      <c r="D332" s="18">
        <v>96178598.040000007</v>
      </c>
      <c r="E332" s="13">
        <f t="shared" si="5"/>
        <v>20.041717311395065</v>
      </c>
      <c r="F332" s="3"/>
    </row>
    <row r="333" spans="1:6" ht="49.2" customHeight="1" x14ac:dyDescent="0.3">
      <c r="A333" s="10" t="s">
        <v>329</v>
      </c>
      <c r="B333" s="16" t="s">
        <v>789</v>
      </c>
      <c r="C333" s="18">
        <v>43417000</v>
      </c>
      <c r="D333" s="18">
        <v>40970700</v>
      </c>
      <c r="E333" s="13">
        <f t="shared" si="5"/>
        <v>94.365571089665337</v>
      </c>
      <c r="F333" s="3"/>
    </row>
    <row r="334" spans="1:6" ht="62.4" x14ac:dyDescent="0.3">
      <c r="A334" s="10" t="s">
        <v>330</v>
      </c>
      <c r="B334" s="16" t="s">
        <v>790</v>
      </c>
      <c r="C334" s="18">
        <v>43417000</v>
      </c>
      <c r="D334" s="18">
        <v>40970700</v>
      </c>
      <c r="E334" s="13">
        <f t="shared" si="5"/>
        <v>94.365571089665337</v>
      </c>
      <c r="F334" s="3"/>
    </row>
    <row r="335" spans="1:6" ht="31.2" x14ac:dyDescent="0.3">
      <c r="A335" s="10" t="s">
        <v>331</v>
      </c>
      <c r="B335" s="16" t="s">
        <v>791</v>
      </c>
      <c r="C335" s="18">
        <v>284881200</v>
      </c>
      <c r="D335" s="18">
        <v>60848255.68</v>
      </c>
      <c r="E335" s="13">
        <f t="shared" si="5"/>
        <v>21.35916855166294</v>
      </c>
      <c r="F335" s="3"/>
    </row>
    <row r="336" spans="1:6" ht="31.2" x14ac:dyDescent="0.3">
      <c r="A336" s="10" t="s">
        <v>332</v>
      </c>
      <c r="B336" s="16" t="s">
        <v>792</v>
      </c>
      <c r="C336" s="18">
        <v>284881200</v>
      </c>
      <c r="D336" s="18">
        <v>60848255.68</v>
      </c>
      <c r="E336" s="13">
        <f t="shared" si="5"/>
        <v>21.35916855166294</v>
      </c>
      <c r="F336" s="3"/>
    </row>
    <row r="337" spans="1:6" ht="31.2" customHeight="1" x14ac:dyDescent="0.3">
      <c r="A337" s="10" t="s">
        <v>333</v>
      </c>
      <c r="B337" s="16" t="s">
        <v>793</v>
      </c>
      <c r="C337" s="18">
        <v>47611900</v>
      </c>
      <c r="D337" s="18">
        <v>0</v>
      </c>
      <c r="E337" s="13">
        <f t="shared" si="5"/>
        <v>0</v>
      </c>
      <c r="F337" s="3"/>
    </row>
    <row r="338" spans="1:6" ht="16.2" customHeight="1" x14ac:dyDescent="0.3">
      <c r="A338" s="10" t="s">
        <v>334</v>
      </c>
      <c r="B338" s="16" t="s">
        <v>794</v>
      </c>
      <c r="C338" s="18">
        <v>253138300</v>
      </c>
      <c r="D338" s="18">
        <v>10272160.16</v>
      </c>
      <c r="E338" s="13">
        <f t="shared" si="5"/>
        <v>4.0579241308012266</v>
      </c>
      <c r="F338" s="3"/>
    </row>
    <row r="339" spans="1:6" ht="31.2" x14ac:dyDescent="0.3">
      <c r="A339" s="10" t="s">
        <v>335</v>
      </c>
      <c r="B339" s="16" t="s">
        <v>795</v>
      </c>
      <c r="C339" s="18">
        <v>253138300</v>
      </c>
      <c r="D339" s="18">
        <v>10272160.16</v>
      </c>
      <c r="E339" s="13">
        <f t="shared" si="5"/>
        <v>4.0579241308012266</v>
      </c>
      <c r="F339" s="3"/>
    </row>
    <row r="340" spans="1:6" ht="31.2" x14ac:dyDescent="0.3">
      <c r="A340" s="10" t="s">
        <v>336</v>
      </c>
      <c r="B340" s="16" t="s">
        <v>796</v>
      </c>
      <c r="C340" s="18">
        <v>23427000</v>
      </c>
      <c r="D340" s="18">
        <v>7028100</v>
      </c>
      <c r="E340" s="13">
        <f t="shared" si="5"/>
        <v>30</v>
      </c>
      <c r="F340" s="3"/>
    </row>
    <row r="341" spans="1:6" ht="46.8" x14ac:dyDescent="0.3">
      <c r="A341" s="10" t="s">
        <v>337</v>
      </c>
      <c r="B341" s="16" t="s">
        <v>797</v>
      </c>
      <c r="C341" s="18">
        <v>23427000</v>
      </c>
      <c r="D341" s="18">
        <v>7028100</v>
      </c>
      <c r="E341" s="13">
        <f t="shared" si="5"/>
        <v>30</v>
      </c>
      <c r="F341" s="3"/>
    </row>
    <row r="342" spans="1:6" ht="48" customHeight="1" x14ac:dyDescent="0.3">
      <c r="A342" s="10" t="s">
        <v>338</v>
      </c>
      <c r="B342" s="16" t="s">
        <v>798</v>
      </c>
      <c r="C342" s="18">
        <v>118418300</v>
      </c>
      <c r="D342" s="18">
        <v>72933967.5</v>
      </c>
      <c r="E342" s="13">
        <f t="shared" si="5"/>
        <v>61.590115294679961</v>
      </c>
      <c r="F342" s="3"/>
    </row>
    <row r="343" spans="1:6" ht="31.2" x14ac:dyDescent="0.3">
      <c r="A343" s="10" t="s">
        <v>339</v>
      </c>
      <c r="B343" s="16" t="s">
        <v>799</v>
      </c>
      <c r="C343" s="18">
        <v>10150000</v>
      </c>
      <c r="D343" s="18">
        <v>9589884.8200000003</v>
      </c>
      <c r="E343" s="13">
        <f t="shared" si="5"/>
        <v>94.481623842364542</v>
      </c>
      <c r="F343" s="3"/>
    </row>
    <row r="344" spans="1:6" ht="31.2" x14ac:dyDescent="0.3">
      <c r="A344" s="10" t="s">
        <v>340</v>
      </c>
      <c r="B344" s="16" t="s">
        <v>800</v>
      </c>
      <c r="C344" s="18">
        <v>10150000</v>
      </c>
      <c r="D344" s="18">
        <v>9589884.8200000003</v>
      </c>
      <c r="E344" s="13">
        <f t="shared" si="5"/>
        <v>94.481623842364542</v>
      </c>
      <c r="F344" s="3"/>
    </row>
    <row r="345" spans="1:6" ht="46.8" x14ac:dyDescent="0.3">
      <c r="A345" s="10" t="s">
        <v>341</v>
      </c>
      <c r="B345" s="16" t="s">
        <v>801</v>
      </c>
      <c r="C345" s="18">
        <v>32200300</v>
      </c>
      <c r="D345" s="18">
        <v>32200300</v>
      </c>
      <c r="E345" s="13">
        <f t="shared" si="5"/>
        <v>100</v>
      </c>
      <c r="F345" s="3"/>
    </row>
    <row r="346" spans="1:6" ht="47.4" customHeight="1" x14ac:dyDescent="0.3">
      <c r="A346" s="10" t="s">
        <v>342</v>
      </c>
      <c r="B346" s="16" t="s">
        <v>802</v>
      </c>
      <c r="C346" s="18">
        <v>32200300</v>
      </c>
      <c r="D346" s="18">
        <v>32200300</v>
      </c>
      <c r="E346" s="13">
        <f t="shared" si="5"/>
        <v>100</v>
      </c>
      <c r="F346" s="3"/>
    </row>
    <row r="347" spans="1:6" ht="31.2" x14ac:dyDescent="0.3">
      <c r="A347" s="10" t="s">
        <v>343</v>
      </c>
      <c r="B347" s="16" t="s">
        <v>803</v>
      </c>
      <c r="C347" s="18">
        <v>7361400</v>
      </c>
      <c r="D347" s="18">
        <v>3680699.84</v>
      </c>
      <c r="E347" s="13">
        <f t="shared" si="5"/>
        <v>49.99999782650039</v>
      </c>
      <c r="F347" s="3"/>
    </row>
    <row r="348" spans="1:6" ht="31.2" x14ac:dyDescent="0.3">
      <c r="A348" s="10" t="s">
        <v>344</v>
      </c>
      <c r="B348" s="16" t="s">
        <v>804</v>
      </c>
      <c r="C348" s="18">
        <v>7361400</v>
      </c>
      <c r="D348" s="18">
        <v>3680699.84</v>
      </c>
      <c r="E348" s="13">
        <f t="shared" si="5"/>
        <v>49.99999782650039</v>
      </c>
      <c r="F348" s="3"/>
    </row>
    <row r="349" spans="1:6" ht="46.8" x14ac:dyDescent="0.3">
      <c r="A349" s="10" t="s">
        <v>345</v>
      </c>
      <c r="B349" s="16" t="s">
        <v>805</v>
      </c>
      <c r="C349" s="18">
        <v>88653800</v>
      </c>
      <c r="D349" s="18">
        <v>48076017.630000003</v>
      </c>
      <c r="E349" s="13">
        <f t="shared" si="5"/>
        <v>54.228941827648683</v>
      </c>
      <c r="F349" s="3"/>
    </row>
    <row r="350" spans="1:6" ht="62.4" x14ac:dyDescent="0.3">
      <c r="A350" s="10" t="s">
        <v>346</v>
      </c>
      <c r="B350" s="16" t="s">
        <v>806</v>
      </c>
      <c r="C350" s="18">
        <v>88653800</v>
      </c>
      <c r="D350" s="18">
        <v>48076017.630000003</v>
      </c>
      <c r="E350" s="13">
        <f t="shared" si="5"/>
        <v>54.228941827648683</v>
      </c>
      <c r="F350" s="3"/>
    </row>
    <row r="351" spans="1:6" ht="31.2" x14ac:dyDescent="0.3">
      <c r="A351" s="10" t="s">
        <v>347</v>
      </c>
      <c r="B351" s="16" t="s">
        <v>807</v>
      </c>
      <c r="C351" s="18">
        <v>29856700</v>
      </c>
      <c r="D351" s="18">
        <v>0</v>
      </c>
      <c r="E351" s="13">
        <f t="shared" si="5"/>
        <v>0</v>
      </c>
      <c r="F351" s="3"/>
    </row>
    <row r="352" spans="1:6" ht="31.2" x14ac:dyDescent="0.3">
      <c r="A352" s="10" t="s">
        <v>348</v>
      </c>
      <c r="B352" s="16" t="s">
        <v>808</v>
      </c>
      <c r="C352" s="18">
        <v>29856700</v>
      </c>
      <c r="D352" s="18">
        <v>0</v>
      </c>
      <c r="E352" s="13">
        <f t="shared" si="5"/>
        <v>0</v>
      </c>
      <c r="F352" s="3"/>
    </row>
    <row r="353" spans="1:6" ht="31.2" x14ac:dyDescent="0.3">
      <c r="A353" s="10" t="s">
        <v>349</v>
      </c>
      <c r="B353" s="16" t="s">
        <v>809</v>
      </c>
      <c r="C353" s="18">
        <v>845145500</v>
      </c>
      <c r="D353" s="18">
        <v>232336499.28</v>
      </c>
      <c r="E353" s="13">
        <f t="shared" si="5"/>
        <v>27.49071009429737</v>
      </c>
      <c r="F353" s="3"/>
    </row>
    <row r="354" spans="1:6" ht="31.2" x14ac:dyDescent="0.3">
      <c r="A354" s="10" t="s">
        <v>350</v>
      </c>
      <c r="B354" s="16" t="s">
        <v>810</v>
      </c>
      <c r="C354" s="18">
        <v>845145500</v>
      </c>
      <c r="D354" s="18">
        <v>232336499.28</v>
      </c>
      <c r="E354" s="13">
        <f t="shared" si="5"/>
        <v>27.49071009429737</v>
      </c>
      <c r="F354" s="3"/>
    </row>
    <row r="355" spans="1:6" ht="48.6" customHeight="1" x14ac:dyDescent="0.3">
      <c r="A355" s="10" t="s">
        <v>351</v>
      </c>
      <c r="B355" s="16" t="s">
        <v>811</v>
      </c>
      <c r="C355" s="18">
        <v>110796300</v>
      </c>
      <c r="D355" s="18">
        <v>109175660.86</v>
      </c>
      <c r="E355" s="13">
        <f t="shared" si="5"/>
        <v>98.537280450700976</v>
      </c>
      <c r="F355" s="3"/>
    </row>
    <row r="356" spans="1:6" ht="62.4" x14ac:dyDescent="0.3">
      <c r="A356" s="10" t="s">
        <v>352</v>
      </c>
      <c r="B356" s="16" t="s">
        <v>812</v>
      </c>
      <c r="C356" s="18">
        <v>110796300</v>
      </c>
      <c r="D356" s="18">
        <v>109175660.86</v>
      </c>
      <c r="E356" s="13">
        <f t="shared" si="5"/>
        <v>98.537280450700976</v>
      </c>
      <c r="F356" s="3"/>
    </row>
    <row r="357" spans="1:6" ht="31.2" x14ac:dyDescent="0.3">
      <c r="A357" s="10" t="s">
        <v>353</v>
      </c>
      <c r="B357" s="16" t="s">
        <v>813</v>
      </c>
      <c r="C357" s="18">
        <v>78000000</v>
      </c>
      <c r="D357" s="18">
        <v>0</v>
      </c>
      <c r="E357" s="13">
        <f t="shared" si="5"/>
        <v>0</v>
      </c>
      <c r="F357" s="3"/>
    </row>
    <row r="358" spans="1:6" ht="31.2" x14ac:dyDescent="0.3">
      <c r="A358" s="10" t="s">
        <v>354</v>
      </c>
      <c r="B358" s="16" t="s">
        <v>814</v>
      </c>
      <c r="C358" s="18">
        <v>78000000</v>
      </c>
      <c r="D358" s="18">
        <v>0</v>
      </c>
      <c r="E358" s="13">
        <f t="shared" si="5"/>
        <v>0</v>
      </c>
      <c r="F358" s="3"/>
    </row>
    <row r="359" spans="1:6" x14ac:dyDescent="0.3">
      <c r="A359" s="10" t="s">
        <v>355</v>
      </c>
      <c r="B359" s="16" t="s">
        <v>815</v>
      </c>
      <c r="C359" s="18">
        <v>103776000</v>
      </c>
      <c r="D359" s="18">
        <v>0</v>
      </c>
      <c r="E359" s="13">
        <f t="shared" si="5"/>
        <v>0</v>
      </c>
      <c r="F359" s="3"/>
    </row>
    <row r="360" spans="1:6" ht="31.2" x14ac:dyDescent="0.3">
      <c r="A360" s="10" t="s">
        <v>356</v>
      </c>
      <c r="B360" s="16" t="s">
        <v>816</v>
      </c>
      <c r="C360" s="18">
        <v>103776000</v>
      </c>
      <c r="D360" s="18">
        <v>0</v>
      </c>
      <c r="E360" s="13">
        <f t="shared" si="5"/>
        <v>0</v>
      </c>
      <c r="F360" s="3"/>
    </row>
    <row r="361" spans="1:6" ht="46.8" x14ac:dyDescent="0.3">
      <c r="A361" s="10" t="s">
        <v>357</v>
      </c>
      <c r="B361" s="16" t="s">
        <v>817</v>
      </c>
      <c r="C361" s="18">
        <v>0</v>
      </c>
      <c r="D361" s="18">
        <v>158915195.22</v>
      </c>
      <c r="E361" s="13"/>
      <c r="F361" s="3"/>
    </row>
    <row r="362" spans="1:6" ht="48" customHeight="1" x14ac:dyDescent="0.3">
      <c r="A362" s="10" t="s">
        <v>358</v>
      </c>
      <c r="B362" s="16" t="s">
        <v>818</v>
      </c>
      <c r="C362" s="18">
        <v>0</v>
      </c>
      <c r="D362" s="18">
        <v>158915195.22</v>
      </c>
      <c r="E362" s="13"/>
      <c r="F362" s="3"/>
    </row>
    <row r="363" spans="1:6" x14ac:dyDescent="0.3">
      <c r="A363" s="10" t="s">
        <v>359</v>
      </c>
      <c r="B363" s="16" t="s">
        <v>822</v>
      </c>
      <c r="C363" s="18">
        <v>0</v>
      </c>
      <c r="D363" s="18">
        <v>47000</v>
      </c>
      <c r="E363" s="13"/>
      <c r="F363" s="3"/>
    </row>
    <row r="364" spans="1:6" x14ac:dyDescent="0.3">
      <c r="A364" s="10" t="s">
        <v>360</v>
      </c>
      <c r="B364" s="16" t="s">
        <v>819</v>
      </c>
      <c r="C364" s="18">
        <v>0</v>
      </c>
      <c r="D364" s="18">
        <v>47000</v>
      </c>
      <c r="E364" s="13"/>
      <c r="F364" s="3"/>
    </row>
    <row r="365" spans="1:6" x14ac:dyDescent="0.3">
      <c r="A365" s="12" t="s">
        <v>361</v>
      </c>
      <c r="B365" s="20" t="s">
        <v>820</v>
      </c>
      <c r="C365" s="19">
        <v>2291630300</v>
      </c>
      <c r="D365" s="19">
        <v>1102105993.1500001</v>
      </c>
      <c r="E365" s="17">
        <f t="shared" si="5"/>
        <v>48.092661069719675</v>
      </c>
      <c r="F365" s="3"/>
    </row>
    <row r="366" spans="1:6" ht="31.2" x14ac:dyDescent="0.3">
      <c r="A366" s="10" t="s">
        <v>362</v>
      </c>
      <c r="B366" s="16" t="s">
        <v>821</v>
      </c>
      <c r="C366" s="18">
        <v>45813700</v>
      </c>
      <c r="D366" s="18">
        <v>19413925.670000002</v>
      </c>
      <c r="E366" s="13">
        <f t="shared" si="5"/>
        <v>42.375808262593942</v>
      </c>
      <c r="F366" s="3"/>
    </row>
    <row r="367" spans="1:6" ht="46.8" x14ac:dyDescent="0.3">
      <c r="A367" s="10" t="s">
        <v>363</v>
      </c>
      <c r="B367" s="16" t="s">
        <v>823</v>
      </c>
      <c r="C367" s="18">
        <v>45813700</v>
      </c>
      <c r="D367" s="18">
        <v>19413925.670000002</v>
      </c>
      <c r="E367" s="13">
        <f t="shared" si="5"/>
        <v>42.375808262593942</v>
      </c>
      <c r="F367" s="3"/>
    </row>
    <row r="368" spans="1:6" ht="46.8" x14ac:dyDescent="0.3">
      <c r="A368" s="10" t="s">
        <v>364</v>
      </c>
      <c r="B368" s="16" t="s">
        <v>824</v>
      </c>
      <c r="C368" s="18">
        <v>410900</v>
      </c>
      <c r="D368" s="18">
        <v>221116.5</v>
      </c>
      <c r="E368" s="13">
        <f t="shared" si="5"/>
        <v>53.812728157702608</v>
      </c>
      <c r="F368" s="3"/>
    </row>
    <row r="369" spans="1:6" ht="46.8" x14ac:dyDescent="0.3">
      <c r="A369" s="10" t="s">
        <v>365</v>
      </c>
      <c r="B369" s="16" t="s">
        <v>825</v>
      </c>
      <c r="C369" s="18">
        <v>410900</v>
      </c>
      <c r="D369" s="18">
        <v>221116.5</v>
      </c>
      <c r="E369" s="13">
        <f t="shared" si="5"/>
        <v>53.812728157702608</v>
      </c>
      <c r="F369" s="3"/>
    </row>
    <row r="370" spans="1:6" ht="31.2" x14ac:dyDescent="0.3">
      <c r="A370" s="10" t="s">
        <v>366</v>
      </c>
      <c r="B370" s="16" t="s">
        <v>826</v>
      </c>
      <c r="C370" s="18">
        <v>5243000</v>
      </c>
      <c r="D370" s="18">
        <v>0</v>
      </c>
      <c r="E370" s="13">
        <f t="shared" si="5"/>
        <v>0</v>
      </c>
      <c r="F370" s="3"/>
    </row>
    <row r="371" spans="1:6" ht="31.2" x14ac:dyDescent="0.3">
      <c r="A371" s="10" t="s">
        <v>367</v>
      </c>
      <c r="B371" s="16" t="s">
        <v>827</v>
      </c>
      <c r="C371" s="18">
        <v>382413000</v>
      </c>
      <c r="D371" s="18">
        <v>151705635.09999999</v>
      </c>
      <c r="E371" s="13">
        <f t="shared" si="5"/>
        <v>39.670627070732429</v>
      </c>
      <c r="F371" s="3"/>
    </row>
    <row r="372" spans="1:6" ht="46.8" x14ac:dyDescent="0.3">
      <c r="A372" s="10" t="s">
        <v>368</v>
      </c>
      <c r="B372" s="16" t="s">
        <v>828</v>
      </c>
      <c r="C372" s="18">
        <v>4943100</v>
      </c>
      <c r="D372" s="18">
        <v>4943100</v>
      </c>
      <c r="E372" s="13">
        <f t="shared" si="5"/>
        <v>100</v>
      </c>
      <c r="F372" s="3"/>
    </row>
    <row r="373" spans="1:6" ht="46.8" customHeight="1" x14ac:dyDescent="0.3">
      <c r="A373" s="10" t="s">
        <v>369</v>
      </c>
      <c r="B373" s="16" t="s">
        <v>829</v>
      </c>
      <c r="C373" s="18">
        <v>4943100</v>
      </c>
      <c r="D373" s="18">
        <v>4943100</v>
      </c>
      <c r="E373" s="13">
        <f t="shared" si="5"/>
        <v>100</v>
      </c>
      <c r="F373" s="3"/>
    </row>
    <row r="374" spans="1:6" ht="46.8" customHeight="1" x14ac:dyDescent="0.3">
      <c r="A374" s="10" t="s">
        <v>370</v>
      </c>
      <c r="B374" s="16" t="s">
        <v>830</v>
      </c>
      <c r="C374" s="18">
        <v>4260400</v>
      </c>
      <c r="D374" s="18">
        <v>4260400</v>
      </c>
      <c r="E374" s="13">
        <f t="shared" si="5"/>
        <v>100</v>
      </c>
      <c r="F374" s="3"/>
    </row>
    <row r="375" spans="1:6" ht="62.4" x14ac:dyDescent="0.3">
      <c r="A375" s="10" t="s">
        <v>371</v>
      </c>
      <c r="B375" s="16" t="s">
        <v>831</v>
      </c>
      <c r="C375" s="18">
        <v>4260400</v>
      </c>
      <c r="D375" s="18">
        <v>4260400</v>
      </c>
      <c r="E375" s="13">
        <f t="shared" si="5"/>
        <v>100</v>
      </c>
      <c r="F375" s="3"/>
    </row>
    <row r="376" spans="1:6" ht="46.8" x14ac:dyDescent="0.3">
      <c r="A376" s="10" t="s">
        <v>372</v>
      </c>
      <c r="B376" s="16" t="s">
        <v>832</v>
      </c>
      <c r="C376" s="18">
        <v>120451200</v>
      </c>
      <c r="D376" s="18">
        <v>76433784.859999999</v>
      </c>
      <c r="E376" s="13">
        <f t="shared" si="5"/>
        <v>63.456225309502933</v>
      </c>
      <c r="F376" s="3"/>
    </row>
    <row r="377" spans="1:6" ht="48.6" customHeight="1" x14ac:dyDescent="0.3">
      <c r="A377" s="10" t="s">
        <v>373</v>
      </c>
      <c r="B377" s="16" t="s">
        <v>833</v>
      </c>
      <c r="C377" s="18">
        <v>120451200</v>
      </c>
      <c r="D377" s="18">
        <v>76433784.859999999</v>
      </c>
      <c r="E377" s="13">
        <f t="shared" si="5"/>
        <v>63.456225309502933</v>
      </c>
      <c r="F377" s="3"/>
    </row>
    <row r="378" spans="1:6" ht="63.6" customHeight="1" x14ac:dyDescent="0.3">
      <c r="A378" s="10" t="s">
        <v>374</v>
      </c>
      <c r="B378" s="16" t="s">
        <v>834</v>
      </c>
      <c r="C378" s="18">
        <v>120300</v>
      </c>
      <c r="D378" s="18">
        <v>29453.94</v>
      </c>
      <c r="E378" s="13">
        <f t="shared" si="5"/>
        <v>24.483740648379051</v>
      </c>
      <c r="F378" s="3"/>
    </row>
    <row r="379" spans="1:6" ht="65.400000000000006" customHeight="1" x14ac:dyDescent="0.3">
      <c r="A379" s="10" t="s">
        <v>375</v>
      </c>
      <c r="B379" s="16" t="s">
        <v>835</v>
      </c>
      <c r="C379" s="18">
        <v>120300</v>
      </c>
      <c r="D379" s="18">
        <v>29453.94</v>
      </c>
      <c r="E379" s="13">
        <f t="shared" si="5"/>
        <v>24.483740648379051</v>
      </c>
      <c r="F379" s="3"/>
    </row>
    <row r="380" spans="1:6" ht="31.2" x14ac:dyDescent="0.3">
      <c r="A380" s="10" t="s">
        <v>376</v>
      </c>
      <c r="B380" s="16" t="s">
        <v>836</v>
      </c>
      <c r="C380" s="18">
        <v>761195700</v>
      </c>
      <c r="D380" s="18">
        <v>385972618.81999999</v>
      </c>
      <c r="E380" s="13">
        <f t="shared" si="5"/>
        <v>50.706095531017844</v>
      </c>
      <c r="F380" s="3"/>
    </row>
    <row r="381" spans="1:6" ht="31.2" x14ac:dyDescent="0.3">
      <c r="A381" s="10" t="s">
        <v>377</v>
      </c>
      <c r="B381" s="16" t="s">
        <v>837</v>
      </c>
      <c r="C381" s="18">
        <v>761195700</v>
      </c>
      <c r="D381" s="18">
        <v>385972618.81999999</v>
      </c>
      <c r="E381" s="13">
        <f t="shared" si="5"/>
        <v>50.706095531017844</v>
      </c>
      <c r="F381" s="3"/>
    </row>
    <row r="382" spans="1:6" ht="46.8" x14ac:dyDescent="0.3">
      <c r="A382" s="10" t="s">
        <v>378</v>
      </c>
      <c r="B382" s="16" t="s">
        <v>838</v>
      </c>
      <c r="C382" s="18">
        <v>298974700</v>
      </c>
      <c r="D382" s="18">
        <v>114192367.83</v>
      </c>
      <c r="E382" s="13">
        <f t="shared" si="5"/>
        <v>38.19465922367344</v>
      </c>
      <c r="F382" s="3"/>
    </row>
    <row r="383" spans="1:6" ht="31.2" x14ac:dyDescent="0.3">
      <c r="A383" s="10" t="s">
        <v>379</v>
      </c>
      <c r="B383" s="16" t="s">
        <v>839</v>
      </c>
      <c r="C383" s="18">
        <v>41963000</v>
      </c>
      <c r="D383" s="18">
        <v>14054242.82</v>
      </c>
      <c r="E383" s="13">
        <f t="shared" si="5"/>
        <v>33.491987751114074</v>
      </c>
      <c r="F383" s="3"/>
    </row>
    <row r="384" spans="1:6" ht="31.2" x14ac:dyDescent="0.3">
      <c r="A384" s="10" t="s">
        <v>380</v>
      </c>
      <c r="B384" s="16" t="s">
        <v>840</v>
      </c>
      <c r="C384" s="18">
        <v>41963000</v>
      </c>
      <c r="D384" s="18">
        <v>14054242.82</v>
      </c>
      <c r="E384" s="13">
        <f t="shared" si="5"/>
        <v>33.491987751114074</v>
      </c>
      <c r="F384" s="3"/>
    </row>
    <row r="385" spans="1:6" x14ac:dyDescent="0.3">
      <c r="A385" s="10" t="s">
        <v>381</v>
      </c>
      <c r="B385" s="16" t="s">
        <v>841</v>
      </c>
      <c r="C385" s="18">
        <v>6125500</v>
      </c>
      <c r="D385" s="18">
        <v>3245818.23</v>
      </c>
      <c r="E385" s="13">
        <f t="shared" si="5"/>
        <v>52.988625091829235</v>
      </c>
      <c r="F385" s="3"/>
    </row>
    <row r="386" spans="1:6" ht="31.2" x14ac:dyDescent="0.3">
      <c r="A386" s="10" t="s">
        <v>382</v>
      </c>
      <c r="B386" s="16" t="s">
        <v>842</v>
      </c>
      <c r="C386" s="18">
        <v>6125500</v>
      </c>
      <c r="D386" s="18">
        <v>3245818.23</v>
      </c>
      <c r="E386" s="13">
        <f t="shared" si="5"/>
        <v>52.988625091829235</v>
      </c>
      <c r="F386" s="3"/>
    </row>
    <row r="387" spans="1:6" ht="48.6" customHeight="1" x14ac:dyDescent="0.3">
      <c r="A387" s="10" t="s">
        <v>383</v>
      </c>
      <c r="B387" s="16" t="s">
        <v>843</v>
      </c>
      <c r="C387" s="18">
        <v>86792400</v>
      </c>
      <c r="D387" s="18">
        <v>86792400</v>
      </c>
      <c r="E387" s="13">
        <f t="shared" si="5"/>
        <v>100</v>
      </c>
      <c r="F387" s="3"/>
    </row>
    <row r="388" spans="1:6" ht="62.4" x14ac:dyDescent="0.3">
      <c r="A388" s="10" t="s">
        <v>384</v>
      </c>
      <c r="B388" s="16" t="s">
        <v>844</v>
      </c>
      <c r="C388" s="18">
        <v>86792400</v>
      </c>
      <c r="D388" s="18">
        <v>86792400</v>
      </c>
      <c r="E388" s="13">
        <f t="shared" si="5"/>
        <v>100</v>
      </c>
      <c r="F388" s="3"/>
    </row>
    <row r="389" spans="1:6" ht="78" x14ac:dyDescent="0.3">
      <c r="A389" s="10" t="s">
        <v>385</v>
      </c>
      <c r="B389" s="16" t="s">
        <v>845</v>
      </c>
      <c r="C389" s="18">
        <v>440722800</v>
      </c>
      <c r="D389" s="18">
        <v>193333448.25</v>
      </c>
      <c r="E389" s="13">
        <f t="shared" ref="E389:E451" si="6">D389/C389*100</f>
        <v>43.867357951528717</v>
      </c>
      <c r="F389" s="3"/>
    </row>
    <row r="390" spans="1:6" ht="79.2" customHeight="1" x14ac:dyDescent="0.3">
      <c r="A390" s="10" t="s">
        <v>386</v>
      </c>
      <c r="B390" s="16" t="s">
        <v>846</v>
      </c>
      <c r="C390" s="18">
        <v>440722800</v>
      </c>
      <c r="D390" s="18">
        <v>193333448.25</v>
      </c>
      <c r="E390" s="13">
        <f t="shared" si="6"/>
        <v>43.867357951528717</v>
      </c>
      <c r="F390" s="3"/>
    </row>
    <row r="391" spans="1:6" ht="18.600000000000001" customHeight="1" x14ac:dyDescent="0.3">
      <c r="A391" s="10" t="s">
        <v>387</v>
      </c>
      <c r="B391" s="16" t="s">
        <v>847</v>
      </c>
      <c r="C391" s="18">
        <v>92200600</v>
      </c>
      <c r="D391" s="18">
        <v>47507681.130000003</v>
      </c>
      <c r="E391" s="13">
        <f t="shared" si="6"/>
        <v>51.526433808456787</v>
      </c>
      <c r="F391" s="3"/>
    </row>
    <row r="392" spans="1:6" x14ac:dyDescent="0.3">
      <c r="A392" s="12" t="s">
        <v>388</v>
      </c>
      <c r="B392" s="20" t="s">
        <v>848</v>
      </c>
      <c r="C392" s="19">
        <v>774942900</v>
      </c>
      <c r="D392" s="19">
        <v>582146056.09000003</v>
      </c>
      <c r="E392" s="17">
        <f t="shared" si="6"/>
        <v>75.121154873475191</v>
      </c>
      <c r="F392" s="3"/>
    </row>
    <row r="393" spans="1:6" ht="46.8" x14ac:dyDescent="0.3">
      <c r="A393" s="10" t="s">
        <v>389</v>
      </c>
      <c r="B393" s="16" t="s">
        <v>849</v>
      </c>
      <c r="C393" s="18">
        <v>15646000</v>
      </c>
      <c r="D393" s="18">
        <v>6225260.8700000001</v>
      </c>
      <c r="E393" s="13">
        <f t="shared" si="6"/>
        <v>39.788194234948229</v>
      </c>
      <c r="F393" s="3"/>
    </row>
    <row r="394" spans="1:6" ht="46.8" x14ac:dyDescent="0.3">
      <c r="A394" s="10" t="s">
        <v>390</v>
      </c>
      <c r="B394" s="16" t="s">
        <v>850</v>
      </c>
      <c r="C394" s="18">
        <v>6742000</v>
      </c>
      <c r="D394" s="18">
        <v>1892730.73</v>
      </c>
      <c r="E394" s="13">
        <f t="shared" si="6"/>
        <v>28.073727825571048</v>
      </c>
      <c r="F394" s="3"/>
    </row>
    <row r="395" spans="1:6" ht="31.2" x14ac:dyDescent="0.3">
      <c r="A395" s="10" t="s">
        <v>391</v>
      </c>
      <c r="B395" s="16" t="s">
        <v>851</v>
      </c>
      <c r="C395" s="18">
        <v>111815400</v>
      </c>
      <c r="D395" s="18">
        <v>35749970.280000001</v>
      </c>
      <c r="E395" s="13">
        <f t="shared" si="6"/>
        <v>31.972313545361374</v>
      </c>
      <c r="F395" s="3"/>
    </row>
    <row r="396" spans="1:6" ht="46.8" x14ac:dyDescent="0.3">
      <c r="A396" s="10" t="s">
        <v>392</v>
      </c>
      <c r="B396" s="16" t="s">
        <v>852</v>
      </c>
      <c r="C396" s="18">
        <v>111815400</v>
      </c>
      <c r="D396" s="18">
        <v>35749970.280000001</v>
      </c>
      <c r="E396" s="13">
        <f t="shared" si="6"/>
        <v>31.972313545361374</v>
      </c>
      <c r="F396" s="3"/>
    </row>
    <row r="397" spans="1:6" ht="46.8" x14ac:dyDescent="0.3">
      <c r="A397" s="10" t="s">
        <v>393</v>
      </c>
      <c r="B397" s="16" t="s">
        <v>853</v>
      </c>
      <c r="C397" s="18">
        <v>0</v>
      </c>
      <c r="D397" s="18">
        <v>31333</v>
      </c>
      <c r="E397" s="13"/>
      <c r="F397" s="3"/>
    </row>
    <row r="398" spans="1:6" ht="78.599999999999994" customHeight="1" x14ac:dyDescent="0.3">
      <c r="A398" s="10" t="s">
        <v>394</v>
      </c>
      <c r="B398" s="16" t="s">
        <v>854</v>
      </c>
      <c r="C398" s="18">
        <v>578869200</v>
      </c>
      <c r="D398" s="18">
        <v>459790081.83999997</v>
      </c>
      <c r="E398" s="13">
        <f t="shared" si="6"/>
        <v>79.42901122395179</v>
      </c>
      <c r="F398" s="3"/>
    </row>
    <row r="399" spans="1:6" ht="93.6" x14ac:dyDescent="0.3">
      <c r="A399" s="10" t="s">
        <v>395</v>
      </c>
      <c r="B399" s="16" t="s">
        <v>855</v>
      </c>
      <c r="C399" s="18">
        <v>578869200</v>
      </c>
      <c r="D399" s="18">
        <v>459790081.83999997</v>
      </c>
      <c r="E399" s="13">
        <f t="shared" si="6"/>
        <v>79.42901122395179</v>
      </c>
      <c r="F399" s="3"/>
    </row>
    <row r="400" spans="1:6" ht="109.2" x14ac:dyDescent="0.3">
      <c r="A400" s="10" t="s">
        <v>396</v>
      </c>
      <c r="B400" s="16" t="s">
        <v>856</v>
      </c>
      <c r="C400" s="18">
        <v>61636700</v>
      </c>
      <c r="D400" s="18">
        <v>55732208</v>
      </c>
      <c r="E400" s="13">
        <f t="shared" si="6"/>
        <v>90.420492985510265</v>
      </c>
      <c r="F400" s="3"/>
    </row>
    <row r="401" spans="1:6" ht="109.2" x14ac:dyDescent="0.3">
      <c r="A401" s="10" t="s">
        <v>397</v>
      </c>
      <c r="B401" s="16" t="s">
        <v>857</v>
      </c>
      <c r="C401" s="18">
        <v>61636700</v>
      </c>
      <c r="D401" s="18">
        <v>55732208</v>
      </c>
      <c r="E401" s="13">
        <f t="shared" si="6"/>
        <v>90.420492985510265</v>
      </c>
      <c r="F401" s="3"/>
    </row>
    <row r="402" spans="1:6" ht="47.4" customHeight="1" x14ac:dyDescent="0.3">
      <c r="A402" s="10" t="s">
        <v>398</v>
      </c>
      <c r="B402" s="16" t="s">
        <v>858</v>
      </c>
      <c r="C402" s="18">
        <v>233600</v>
      </c>
      <c r="D402" s="18">
        <v>232871.37</v>
      </c>
      <c r="E402" s="13">
        <f t="shared" si="6"/>
        <v>99.688086472602734</v>
      </c>
      <c r="F402" s="3"/>
    </row>
    <row r="403" spans="1:6" ht="62.4" x14ac:dyDescent="0.3">
      <c r="A403" s="10" t="s">
        <v>399</v>
      </c>
      <c r="B403" s="16" t="s">
        <v>859</v>
      </c>
      <c r="C403" s="18">
        <v>233600</v>
      </c>
      <c r="D403" s="18">
        <v>232871.37</v>
      </c>
      <c r="E403" s="13">
        <f t="shared" si="6"/>
        <v>99.688086472602734</v>
      </c>
      <c r="F403" s="3"/>
    </row>
    <row r="404" spans="1:6" ht="31.2" x14ac:dyDescent="0.3">
      <c r="A404" s="10" t="s">
        <v>400</v>
      </c>
      <c r="B404" s="16" t="s">
        <v>860</v>
      </c>
      <c r="C404" s="18">
        <v>0</v>
      </c>
      <c r="D404" s="18">
        <v>22491600</v>
      </c>
      <c r="E404" s="13"/>
      <c r="F404" s="3"/>
    </row>
    <row r="405" spans="1:6" ht="31.8" customHeight="1" x14ac:dyDescent="0.3">
      <c r="A405" s="10" t="s">
        <v>401</v>
      </c>
      <c r="B405" s="16" t="s">
        <v>861</v>
      </c>
      <c r="C405" s="18">
        <v>0</v>
      </c>
      <c r="D405" s="18">
        <v>22491600</v>
      </c>
      <c r="E405" s="13"/>
      <c r="F405" s="3"/>
    </row>
    <row r="406" spans="1:6" ht="31.2" x14ac:dyDescent="0.3">
      <c r="A406" s="12" t="s">
        <v>402</v>
      </c>
      <c r="B406" s="20" t="s">
        <v>862</v>
      </c>
      <c r="C406" s="19">
        <v>191116912.65000001</v>
      </c>
      <c r="D406" s="19">
        <v>99761688.870000005</v>
      </c>
      <c r="E406" s="17">
        <f t="shared" si="6"/>
        <v>52.199299102689857</v>
      </c>
      <c r="F406" s="3"/>
    </row>
    <row r="407" spans="1:6" ht="31.2" x14ac:dyDescent="0.3">
      <c r="A407" s="10" t="s">
        <v>403</v>
      </c>
      <c r="B407" s="16" t="s">
        <v>863</v>
      </c>
      <c r="C407" s="18">
        <v>191116912.65000001</v>
      </c>
      <c r="D407" s="18">
        <v>99761688.870000005</v>
      </c>
      <c r="E407" s="13">
        <f t="shared" si="6"/>
        <v>52.199299102689857</v>
      </c>
      <c r="F407" s="3"/>
    </row>
    <row r="408" spans="1:6" ht="78" x14ac:dyDescent="0.3">
      <c r="A408" s="10" t="s">
        <v>404</v>
      </c>
      <c r="B408" s="16" t="s">
        <v>864</v>
      </c>
      <c r="C408" s="18">
        <v>139089720.65000001</v>
      </c>
      <c r="D408" s="18">
        <v>29737569.870000001</v>
      </c>
      <c r="E408" s="13">
        <f t="shared" si="6"/>
        <v>21.380134873396194</v>
      </c>
      <c r="F408" s="3"/>
    </row>
    <row r="409" spans="1:6" ht="46.8" x14ac:dyDescent="0.3">
      <c r="A409" s="10" t="s">
        <v>405</v>
      </c>
      <c r="B409" s="16" t="s">
        <v>865</v>
      </c>
      <c r="C409" s="18">
        <v>32860000</v>
      </c>
      <c r="D409" s="18">
        <v>30360000</v>
      </c>
      <c r="E409" s="13">
        <f t="shared" si="6"/>
        <v>92.391965916007308</v>
      </c>
      <c r="F409" s="3"/>
    </row>
    <row r="410" spans="1:6" ht="31.2" x14ac:dyDescent="0.3">
      <c r="A410" s="10" t="s">
        <v>406</v>
      </c>
      <c r="B410" s="16" t="s">
        <v>866</v>
      </c>
      <c r="C410" s="18">
        <v>19167192</v>
      </c>
      <c r="D410" s="18">
        <v>39664119</v>
      </c>
      <c r="E410" s="13">
        <f t="shared" si="6"/>
        <v>206.93755767668</v>
      </c>
      <c r="F410" s="3"/>
    </row>
    <row r="411" spans="1:6" ht="62.4" x14ac:dyDescent="0.3">
      <c r="A411" s="12" t="s">
        <v>407</v>
      </c>
      <c r="B411" s="20" t="s">
        <v>867</v>
      </c>
      <c r="C411" s="19">
        <v>86769759.859999999</v>
      </c>
      <c r="D411" s="19">
        <v>350502913.26999998</v>
      </c>
      <c r="E411" s="17">
        <f t="shared" si="6"/>
        <v>403.94592982108549</v>
      </c>
      <c r="F411" s="3"/>
    </row>
    <row r="412" spans="1:6" ht="63.6" customHeight="1" x14ac:dyDescent="0.3">
      <c r="A412" s="10" t="s">
        <v>408</v>
      </c>
      <c r="B412" s="16" t="s">
        <v>868</v>
      </c>
      <c r="C412" s="18">
        <v>86769759.859999999</v>
      </c>
      <c r="D412" s="18">
        <v>350502913.26999998</v>
      </c>
      <c r="E412" s="13">
        <f t="shared" si="6"/>
        <v>403.94592982108549</v>
      </c>
      <c r="F412" s="3"/>
    </row>
    <row r="413" spans="1:6" ht="62.4" x14ac:dyDescent="0.3">
      <c r="A413" s="10" t="s">
        <v>409</v>
      </c>
      <c r="B413" s="16" t="s">
        <v>869</v>
      </c>
      <c r="C413" s="18">
        <v>86769759.859999999</v>
      </c>
      <c r="D413" s="18">
        <v>350502913.26999998</v>
      </c>
      <c r="E413" s="13">
        <f t="shared" si="6"/>
        <v>403.94592982108549</v>
      </c>
      <c r="F413" s="3"/>
    </row>
    <row r="414" spans="1:6" ht="31.2" x14ac:dyDescent="0.3">
      <c r="A414" s="10" t="s">
        <v>410</v>
      </c>
      <c r="B414" s="16" t="s">
        <v>870</v>
      </c>
      <c r="C414" s="18">
        <v>86769759</v>
      </c>
      <c r="D414" s="18">
        <v>182164061.22999999</v>
      </c>
      <c r="E414" s="13">
        <f t="shared" si="6"/>
        <v>209.93957264534987</v>
      </c>
      <c r="F414" s="3"/>
    </row>
    <row r="415" spans="1:6" ht="31.2" x14ac:dyDescent="0.3">
      <c r="A415" s="10" t="s">
        <v>411</v>
      </c>
      <c r="B415" s="16" t="s">
        <v>871</v>
      </c>
      <c r="C415" s="18">
        <v>86769759</v>
      </c>
      <c r="D415" s="18">
        <v>142600506.75999999</v>
      </c>
      <c r="E415" s="13">
        <f t="shared" si="6"/>
        <v>164.34355517802001</v>
      </c>
      <c r="F415" s="3"/>
    </row>
    <row r="416" spans="1:6" ht="31.2" x14ac:dyDescent="0.3">
      <c r="A416" s="10" t="s">
        <v>412</v>
      </c>
      <c r="B416" s="16" t="s">
        <v>872</v>
      </c>
      <c r="C416" s="18">
        <v>0</v>
      </c>
      <c r="D416" s="18">
        <v>27983217.989999998</v>
      </c>
      <c r="E416" s="13"/>
      <c r="F416" s="3"/>
    </row>
    <row r="417" spans="1:6" ht="31.2" x14ac:dyDescent="0.3">
      <c r="A417" s="10" t="s">
        <v>413</v>
      </c>
      <c r="B417" s="16" t="s">
        <v>873</v>
      </c>
      <c r="C417" s="18">
        <v>0</v>
      </c>
      <c r="D417" s="18">
        <v>11580336.48</v>
      </c>
      <c r="E417" s="13"/>
      <c r="F417" s="3"/>
    </row>
    <row r="418" spans="1:6" ht="62.4" x14ac:dyDescent="0.3">
      <c r="A418" s="10" t="s">
        <v>414</v>
      </c>
      <c r="B418" s="16" t="s">
        <v>874</v>
      </c>
      <c r="C418" s="18">
        <v>0</v>
      </c>
      <c r="D418" s="18">
        <v>711454.89</v>
      </c>
      <c r="E418" s="13"/>
      <c r="F418" s="3"/>
    </row>
    <row r="419" spans="1:6" ht="46.8" x14ac:dyDescent="0.3">
      <c r="A419" s="10" t="s">
        <v>415</v>
      </c>
      <c r="B419" s="16" t="s">
        <v>875</v>
      </c>
      <c r="C419" s="18">
        <v>0</v>
      </c>
      <c r="D419" s="18">
        <v>233566.26</v>
      </c>
      <c r="E419" s="13"/>
      <c r="F419" s="3"/>
    </row>
    <row r="420" spans="1:6" ht="46.8" x14ac:dyDescent="0.3">
      <c r="A420" s="10" t="s">
        <v>416</v>
      </c>
      <c r="B420" s="16" t="s">
        <v>876</v>
      </c>
      <c r="C420" s="18">
        <v>0.86</v>
      </c>
      <c r="D420" s="18">
        <v>0.91</v>
      </c>
      <c r="E420" s="13">
        <f t="shared" si="6"/>
        <v>105.81395348837211</v>
      </c>
      <c r="F420" s="3"/>
    </row>
    <row r="421" spans="1:6" ht="93.6" x14ac:dyDescent="0.3">
      <c r="A421" s="10" t="s">
        <v>417</v>
      </c>
      <c r="B421" s="16" t="s">
        <v>877</v>
      </c>
      <c r="C421" s="18">
        <v>0</v>
      </c>
      <c r="D421" s="18">
        <v>2645.8</v>
      </c>
      <c r="E421" s="13"/>
      <c r="F421" s="3"/>
    </row>
    <row r="422" spans="1:6" ht="49.8" customHeight="1" x14ac:dyDescent="0.3">
      <c r="A422" s="10" t="s">
        <v>418</v>
      </c>
      <c r="B422" s="16" t="s">
        <v>878</v>
      </c>
      <c r="C422" s="18">
        <v>0</v>
      </c>
      <c r="D422" s="18">
        <v>546645.67000000004</v>
      </c>
      <c r="E422" s="13"/>
      <c r="F422" s="3"/>
    </row>
    <row r="423" spans="1:6" ht="78" x14ac:dyDescent="0.3">
      <c r="A423" s="10" t="s">
        <v>419</v>
      </c>
      <c r="B423" s="16" t="s">
        <v>879</v>
      </c>
      <c r="C423" s="18">
        <v>0</v>
      </c>
      <c r="D423" s="18">
        <v>518543.45</v>
      </c>
      <c r="E423" s="13"/>
      <c r="F423" s="3"/>
    </row>
    <row r="424" spans="1:6" ht="109.2" x14ac:dyDescent="0.3">
      <c r="A424" s="10" t="s">
        <v>420</v>
      </c>
      <c r="B424" s="16" t="s">
        <v>880</v>
      </c>
      <c r="C424" s="18">
        <v>0</v>
      </c>
      <c r="D424" s="18">
        <v>211264.8</v>
      </c>
      <c r="E424" s="13"/>
      <c r="F424" s="3"/>
    </row>
    <row r="425" spans="1:6" ht="46.8" x14ac:dyDescent="0.3">
      <c r="A425" s="10" t="s">
        <v>421</v>
      </c>
      <c r="B425" s="16" t="s">
        <v>881</v>
      </c>
      <c r="C425" s="18">
        <v>0</v>
      </c>
      <c r="D425" s="18">
        <v>166114730.25999999</v>
      </c>
      <c r="E425" s="13"/>
      <c r="F425" s="3"/>
    </row>
    <row r="426" spans="1:6" ht="46.8" x14ac:dyDescent="0.3">
      <c r="A426" s="12" t="s">
        <v>422</v>
      </c>
      <c r="B426" s="20" t="s">
        <v>882</v>
      </c>
      <c r="C426" s="19">
        <v>-581948.69999999995</v>
      </c>
      <c r="D426" s="19">
        <v>-38180550.579999998</v>
      </c>
      <c r="E426" s="17">
        <f t="shared" si="6"/>
        <v>6560.8103566517111</v>
      </c>
      <c r="F426" s="3"/>
    </row>
    <row r="427" spans="1:6" ht="33" customHeight="1" x14ac:dyDescent="0.3">
      <c r="A427" s="10" t="s">
        <v>423</v>
      </c>
      <c r="B427" s="16" t="s">
        <v>883</v>
      </c>
      <c r="C427" s="18">
        <v>-581948.69999999995</v>
      </c>
      <c r="D427" s="18">
        <v>-38180550.579999998</v>
      </c>
      <c r="E427" s="13">
        <f t="shared" si="6"/>
        <v>6560.8103566517111</v>
      </c>
      <c r="F427" s="3"/>
    </row>
    <row r="428" spans="1:6" ht="31.2" x14ac:dyDescent="0.3">
      <c r="A428" s="10" t="s">
        <v>424</v>
      </c>
      <c r="B428" s="16" t="s">
        <v>884</v>
      </c>
      <c r="C428" s="18">
        <v>0</v>
      </c>
      <c r="D428" s="18">
        <v>-817712.44</v>
      </c>
      <c r="E428" s="13"/>
      <c r="F428" s="3"/>
    </row>
    <row r="429" spans="1:6" ht="46.8" x14ac:dyDescent="0.3">
      <c r="A429" s="10" t="s">
        <v>425</v>
      </c>
      <c r="B429" s="16" t="s">
        <v>885</v>
      </c>
      <c r="C429" s="18">
        <v>-5923.33</v>
      </c>
      <c r="D429" s="18">
        <v>-106053.5</v>
      </c>
      <c r="E429" s="13">
        <f t="shared" si="6"/>
        <v>1790.4371358678311</v>
      </c>
      <c r="F429" s="3"/>
    </row>
    <row r="430" spans="1:6" ht="78" x14ac:dyDescent="0.3">
      <c r="A430" s="10" t="s">
        <v>426</v>
      </c>
      <c r="B430" s="16" t="s">
        <v>886</v>
      </c>
      <c r="C430" s="18">
        <v>0</v>
      </c>
      <c r="D430" s="18">
        <v>-49476.9</v>
      </c>
      <c r="E430" s="13"/>
      <c r="F430" s="3"/>
    </row>
    <row r="431" spans="1:6" ht="93.6" x14ac:dyDescent="0.3">
      <c r="A431" s="10" t="s">
        <v>427</v>
      </c>
      <c r="B431" s="16" t="s">
        <v>887</v>
      </c>
      <c r="C431" s="18">
        <v>-23787.21</v>
      </c>
      <c r="D431" s="18">
        <v>-2269858.8199999998</v>
      </c>
      <c r="E431" s="13">
        <f t="shared" si="6"/>
        <v>9542.3499435200683</v>
      </c>
      <c r="F431" s="3"/>
    </row>
    <row r="432" spans="1:6" ht="34.200000000000003" customHeight="1" x14ac:dyDescent="0.3">
      <c r="A432" s="10" t="s">
        <v>428</v>
      </c>
      <c r="B432" s="16" t="s">
        <v>888</v>
      </c>
      <c r="C432" s="18">
        <v>0</v>
      </c>
      <c r="D432" s="18">
        <v>-504375.42</v>
      </c>
      <c r="E432" s="13"/>
      <c r="F432" s="3"/>
    </row>
    <row r="433" spans="1:6" ht="62.4" x14ac:dyDescent="0.3">
      <c r="A433" s="10" t="s">
        <v>429</v>
      </c>
      <c r="B433" s="16" t="s">
        <v>889</v>
      </c>
      <c r="C433" s="18">
        <v>0</v>
      </c>
      <c r="D433" s="18">
        <v>-513358.02</v>
      </c>
      <c r="E433" s="13"/>
      <c r="F433" s="3"/>
    </row>
    <row r="434" spans="1:6" ht="31.2" x14ac:dyDescent="0.3">
      <c r="A434" s="10" t="s">
        <v>430</v>
      </c>
      <c r="B434" s="16" t="s">
        <v>890</v>
      </c>
      <c r="C434" s="18">
        <v>-172206.78</v>
      </c>
      <c r="D434" s="18">
        <v>-172206.78</v>
      </c>
      <c r="E434" s="13">
        <f t="shared" si="6"/>
        <v>100</v>
      </c>
      <c r="F434" s="3"/>
    </row>
    <row r="435" spans="1:6" ht="32.4" customHeight="1" x14ac:dyDescent="0.3">
      <c r="A435" s="10" t="s">
        <v>431</v>
      </c>
      <c r="B435" s="16" t="s">
        <v>891</v>
      </c>
      <c r="C435" s="18">
        <v>-14865.8</v>
      </c>
      <c r="D435" s="18">
        <v>-18821.32</v>
      </c>
      <c r="E435" s="13">
        <f t="shared" si="6"/>
        <v>126.60818792126895</v>
      </c>
      <c r="F435" s="3"/>
    </row>
    <row r="436" spans="1:6" ht="62.4" x14ac:dyDescent="0.3">
      <c r="A436" s="10" t="s">
        <v>432</v>
      </c>
      <c r="B436" s="16" t="s">
        <v>892</v>
      </c>
      <c r="C436" s="18">
        <v>0</v>
      </c>
      <c r="D436" s="18">
        <v>-668767.59</v>
      </c>
      <c r="E436" s="13"/>
      <c r="F436" s="3"/>
    </row>
    <row r="437" spans="1:6" ht="78" x14ac:dyDescent="0.3">
      <c r="A437" s="10" t="s">
        <v>433</v>
      </c>
      <c r="B437" s="16" t="s">
        <v>893</v>
      </c>
      <c r="C437" s="18">
        <v>-25596.17</v>
      </c>
      <c r="D437" s="18">
        <v>-1383034.22</v>
      </c>
      <c r="E437" s="13">
        <f t="shared" si="6"/>
        <v>5403.285804087096</v>
      </c>
      <c r="F437" s="3"/>
    </row>
    <row r="438" spans="1:6" ht="48" customHeight="1" x14ac:dyDescent="0.3">
      <c r="A438" s="10" t="s">
        <v>434</v>
      </c>
      <c r="B438" s="16" t="s">
        <v>894</v>
      </c>
      <c r="C438" s="18">
        <v>0</v>
      </c>
      <c r="D438" s="18">
        <v>-1494296.38</v>
      </c>
      <c r="E438" s="13"/>
      <c r="F438" s="3"/>
    </row>
    <row r="439" spans="1:6" ht="31.2" x14ac:dyDescent="0.3">
      <c r="A439" s="10" t="s">
        <v>435</v>
      </c>
      <c r="B439" s="16" t="s">
        <v>895</v>
      </c>
      <c r="C439" s="18">
        <v>0</v>
      </c>
      <c r="D439" s="18">
        <v>-2764768.49</v>
      </c>
      <c r="E439" s="13"/>
      <c r="F439" s="3"/>
    </row>
    <row r="440" spans="1:6" ht="46.8" x14ac:dyDescent="0.3">
      <c r="A440" s="10" t="s">
        <v>436</v>
      </c>
      <c r="B440" s="16" t="s">
        <v>896</v>
      </c>
      <c r="C440" s="18">
        <v>0</v>
      </c>
      <c r="D440" s="18">
        <v>-535319.6</v>
      </c>
      <c r="E440" s="13"/>
      <c r="F440" s="3"/>
    </row>
    <row r="441" spans="1:6" ht="46.8" x14ac:dyDescent="0.3">
      <c r="A441" s="10" t="s">
        <v>437</v>
      </c>
      <c r="B441" s="16" t="s">
        <v>897</v>
      </c>
      <c r="C441" s="18">
        <v>0</v>
      </c>
      <c r="D441" s="18">
        <v>-241509.5</v>
      </c>
      <c r="E441" s="13"/>
      <c r="F441" s="3"/>
    </row>
    <row r="442" spans="1:6" ht="31.2" x14ac:dyDescent="0.3">
      <c r="A442" s="10" t="s">
        <v>438</v>
      </c>
      <c r="B442" s="16" t="s">
        <v>898</v>
      </c>
      <c r="C442" s="18">
        <v>0</v>
      </c>
      <c r="D442" s="18">
        <v>-231230.6</v>
      </c>
      <c r="E442" s="13"/>
      <c r="F442" s="3"/>
    </row>
    <row r="443" spans="1:6" ht="31.2" x14ac:dyDescent="0.3">
      <c r="A443" s="10" t="s">
        <v>439</v>
      </c>
      <c r="B443" s="16" t="s">
        <v>899</v>
      </c>
      <c r="C443" s="18">
        <v>-0.88</v>
      </c>
      <c r="D443" s="18">
        <v>-0.88</v>
      </c>
      <c r="E443" s="13">
        <f t="shared" si="6"/>
        <v>100</v>
      </c>
      <c r="F443" s="3"/>
    </row>
    <row r="444" spans="1:6" ht="78" x14ac:dyDescent="0.3">
      <c r="A444" s="10" t="s">
        <v>440</v>
      </c>
      <c r="B444" s="16" t="s">
        <v>900</v>
      </c>
      <c r="C444" s="18">
        <v>0</v>
      </c>
      <c r="D444" s="18">
        <v>-2619.34</v>
      </c>
      <c r="E444" s="13"/>
      <c r="F444" s="3"/>
    </row>
    <row r="445" spans="1:6" ht="31.2" x14ac:dyDescent="0.3">
      <c r="A445" s="10" t="s">
        <v>441</v>
      </c>
      <c r="B445" s="16" t="s">
        <v>901</v>
      </c>
      <c r="C445" s="18">
        <v>0</v>
      </c>
      <c r="D445" s="18">
        <v>-788.75</v>
      </c>
      <c r="E445" s="13"/>
      <c r="F445" s="3"/>
    </row>
    <row r="446" spans="1:6" ht="31.2" x14ac:dyDescent="0.3">
      <c r="A446" s="10" t="s">
        <v>442</v>
      </c>
      <c r="B446" s="16" t="s">
        <v>902</v>
      </c>
      <c r="C446" s="18">
        <v>-319.2</v>
      </c>
      <c r="D446" s="18">
        <v>-798271.67</v>
      </c>
      <c r="E446" s="13">
        <f t="shared" si="6"/>
        <v>250085.10964912284</v>
      </c>
      <c r="F446" s="3"/>
    </row>
    <row r="447" spans="1:6" ht="62.4" x14ac:dyDescent="0.3">
      <c r="A447" s="10" t="s">
        <v>443</v>
      </c>
      <c r="B447" s="16" t="s">
        <v>903</v>
      </c>
      <c r="C447" s="18">
        <v>-8468.14</v>
      </c>
      <c r="D447" s="18">
        <v>-145980.07999999999</v>
      </c>
      <c r="E447" s="13">
        <f t="shared" si="6"/>
        <v>1723.8741919713184</v>
      </c>
      <c r="F447" s="3"/>
    </row>
    <row r="448" spans="1:6" ht="63.6" customHeight="1" x14ac:dyDescent="0.3">
      <c r="A448" s="10" t="s">
        <v>444</v>
      </c>
      <c r="B448" s="16" t="s">
        <v>904</v>
      </c>
      <c r="C448" s="18">
        <v>0</v>
      </c>
      <c r="D448" s="18">
        <v>-985.93</v>
      </c>
      <c r="E448" s="13"/>
      <c r="F448" s="3"/>
    </row>
    <row r="449" spans="1:6" ht="17.399999999999999" customHeight="1" x14ac:dyDescent="0.3">
      <c r="A449" s="10" t="s">
        <v>445</v>
      </c>
      <c r="B449" s="16" t="s">
        <v>905</v>
      </c>
      <c r="C449" s="18">
        <v>0</v>
      </c>
      <c r="D449" s="18">
        <v>-1256.1099999999999</v>
      </c>
      <c r="E449" s="13"/>
      <c r="F449" s="3"/>
    </row>
    <row r="450" spans="1:6" ht="109.2" x14ac:dyDescent="0.3">
      <c r="A450" s="10" t="s">
        <v>446</v>
      </c>
      <c r="B450" s="16" t="s">
        <v>906</v>
      </c>
      <c r="C450" s="18">
        <v>0</v>
      </c>
      <c r="D450" s="18">
        <v>-42757.14</v>
      </c>
      <c r="E450" s="13"/>
      <c r="F450" s="3"/>
    </row>
    <row r="451" spans="1:6" ht="78" customHeight="1" x14ac:dyDescent="0.3">
      <c r="A451" s="10" t="s">
        <v>447</v>
      </c>
      <c r="B451" s="16" t="s">
        <v>907</v>
      </c>
      <c r="C451" s="18">
        <v>-11457.67</v>
      </c>
      <c r="D451" s="18">
        <v>-19079260.550000001</v>
      </c>
      <c r="E451" s="13">
        <f t="shared" si="6"/>
        <v>166519.55022268926</v>
      </c>
      <c r="F451" s="3"/>
    </row>
    <row r="452" spans="1:6" ht="46.8" x14ac:dyDescent="0.3">
      <c r="A452" s="10" t="s">
        <v>448</v>
      </c>
      <c r="B452" s="16" t="s">
        <v>908</v>
      </c>
      <c r="C452" s="18">
        <v>0</v>
      </c>
      <c r="D452" s="18">
        <v>-23000.27</v>
      </c>
      <c r="E452" s="13"/>
      <c r="F452" s="3"/>
    </row>
    <row r="453" spans="1:6" ht="62.4" x14ac:dyDescent="0.3">
      <c r="A453" s="10" t="s">
        <v>449</v>
      </c>
      <c r="B453" s="16" t="s">
        <v>909</v>
      </c>
      <c r="C453" s="18">
        <v>0</v>
      </c>
      <c r="D453" s="18">
        <v>-501785.16</v>
      </c>
      <c r="E453" s="13"/>
      <c r="F453" s="3"/>
    </row>
    <row r="454" spans="1:6" ht="62.4" x14ac:dyDescent="0.3">
      <c r="A454" s="10" t="s">
        <v>450</v>
      </c>
      <c r="B454" s="16" t="s">
        <v>910</v>
      </c>
      <c r="C454" s="18">
        <v>-143787.26</v>
      </c>
      <c r="D454" s="18">
        <v>-143789.67000000001</v>
      </c>
      <c r="E454" s="13">
        <f t="shared" ref="E454:E461" si="7">D454/C454*100</f>
        <v>100.00167608729731</v>
      </c>
      <c r="F454" s="3"/>
    </row>
    <row r="455" spans="1:6" ht="93.6" x14ac:dyDescent="0.3">
      <c r="A455" s="10" t="s">
        <v>451</v>
      </c>
      <c r="B455" s="16" t="s">
        <v>911</v>
      </c>
      <c r="C455" s="18">
        <v>-18456.73</v>
      </c>
      <c r="D455" s="18">
        <v>-233947.53</v>
      </c>
      <c r="E455" s="13">
        <f t="shared" si="7"/>
        <v>1267.5459304004555</v>
      </c>
      <c r="F455" s="3"/>
    </row>
    <row r="456" spans="1:6" ht="111.6" customHeight="1" x14ac:dyDescent="0.3">
      <c r="A456" s="10" t="s">
        <v>452</v>
      </c>
      <c r="B456" s="16" t="s">
        <v>912</v>
      </c>
      <c r="C456" s="18">
        <v>-153860.42000000001</v>
      </c>
      <c r="D456" s="18">
        <v>-153860.42000000001</v>
      </c>
      <c r="E456" s="13">
        <f t="shared" si="7"/>
        <v>100</v>
      </c>
      <c r="F456" s="3"/>
    </row>
    <row r="457" spans="1:6" ht="62.4" x14ac:dyDescent="0.3">
      <c r="A457" s="10" t="s">
        <v>453</v>
      </c>
      <c r="B457" s="16" t="s">
        <v>913</v>
      </c>
      <c r="C457" s="18">
        <v>0</v>
      </c>
      <c r="D457" s="18">
        <v>-1043608.29</v>
      </c>
      <c r="E457" s="13"/>
      <c r="F457" s="3"/>
    </row>
    <row r="458" spans="1:6" ht="31.2" x14ac:dyDescent="0.3">
      <c r="A458" s="10" t="s">
        <v>454</v>
      </c>
      <c r="B458" s="16" t="s">
        <v>914</v>
      </c>
      <c r="C458" s="18">
        <v>0</v>
      </c>
      <c r="D458" s="18">
        <v>-191632.3</v>
      </c>
      <c r="E458" s="13"/>
      <c r="F458" s="3"/>
    </row>
    <row r="459" spans="1:6" ht="141" customHeight="1" x14ac:dyDescent="0.3">
      <c r="A459" s="10" t="s">
        <v>455</v>
      </c>
      <c r="B459" s="16" t="s">
        <v>915</v>
      </c>
      <c r="C459" s="18">
        <v>-574.67999999999995</v>
      </c>
      <c r="D459" s="18">
        <v>-574.67999999999995</v>
      </c>
      <c r="E459" s="13">
        <f t="shared" si="7"/>
        <v>100</v>
      </c>
      <c r="F459" s="3"/>
    </row>
    <row r="460" spans="1:6" ht="46.8" x14ac:dyDescent="0.3">
      <c r="A460" s="10" t="s">
        <v>456</v>
      </c>
      <c r="B460" s="16" t="s">
        <v>916</v>
      </c>
      <c r="C460" s="18">
        <v>-2644.43</v>
      </c>
      <c r="D460" s="18">
        <v>-4045642.23</v>
      </c>
      <c r="E460" s="13">
        <f t="shared" si="7"/>
        <v>152987.30652730458</v>
      </c>
      <c r="F460" s="3"/>
    </row>
    <row r="461" spans="1:6" ht="21.75" customHeight="1" x14ac:dyDescent="0.3">
      <c r="A461" s="22" t="s">
        <v>461</v>
      </c>
      <c r="B461" s="22"/>
      <c r="C461" s="14">
        <v>86726123104.589996</v>
      </c>
      <c r="D461" s="14">
        <v>41871050203.889999</v>
      </c>
      <c r="E461" s="9">
        <f t="shared" si="7"/>
        <v>48.279628680500721</v>
      </c>
      <c r="F461" s="3"/>
    </row>
    <row r="462" spans="1:6" ht="12.9" customHeight="1" x14ac:dyDescent="0.3">
      <c r="A462" s="15"/>
      <c r="B462" s="6"/>
      <c r="C462" s="15"/>
      <c r="D462" s="15"/>
      <c r="E462" s="15"/>
      <c r="F462" s="3"/>
    </row>
    <row r="463" spans="1:6" ht="12.9" customHeight="1" x14ac:dyDescent="0.3">
      <c r="A463" s="6"/>
      <c r="B463" s="6"/>
      <c r="C463" s="8"/>
      <c r="D463" s="8"/>
      <c r="E463" s="8"/>
      <c r="F463" s="3"/>
    </row>
  </sheetData>
  <mergeCells count="2">
    <mergeCell ref="A461:B461"/>
    <mergeCell ref="A1:E1"/>
  </mergeCells>
  <pageMargins left="0.39370078740157483" right="0.39370078740157483" top="0.35433070866141736" bottom="0.27559055118110237" header="0" footer="0"/>
  <pageSetup paperSize="9" scale="85" fitToWidth="2"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317M&lt;/Code&gt;&#10;  &lt;DocLink&gt;1076701&lt;/DocLink&gt;&#10;  &lt;DocName&gt;Отчет об исполнении консолидированного бюджета субъекта Российской Федерации и бюджета территориального государственного внебюджетного фонда&lt;/DocName&gt;&#10;  &lt;VariantName&gt;0503317G_202201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4B348F04-12A4-445F-BADB-38CB312939C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Доходы</vt:lpstr>
      <vt:lpstr>Доходы!Заголовки_для_печати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2024-08-06T11:34:04Z</cp:lastPrinted>
  <dcterms:created xsi:type="dcterms:W3CDTF">2024-07-10T11:24:48Z</dcterms:created>
  <dcterms:modified xsi:type="dcterms:W3CDTF">2024-08-06T11:34:10Z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консолидированного бюджета субъекта Российской Федерации и бюджета территориального государственного внебюджетного фонда</vt:lpwstr>
  </property>
  <property fmtid="{D5CDD505-2E9C-101B-9397-08002B2CF9AE}" pid="3" name="Название отчета">
    <vt:lpwstr>0503317G_20220101.xlsx</vt:lpwstr>
  </property>
  <property fmtid="{D5CDD505-2E9C-101B-9397-08002B2CF9AE}" pid="4" name="Версия клиента">
    <vt:lpwstr>20.2.0.37821 (.NET 4.7.2)</vt:lpwstr>
  </property>
  <property fmtid="{D5CDD505-2E9C-101B-9397-08002B2CF9AE}" pid="5" name="Версия базы">
    <vt:lpwstr>20.2.0.48890219</vt:lpwstr>
  </property>
  <property fmtid="{D5CDD505-2E9C-101B-9397-08002B2CF9AE}" pid="6" name="Тип сервера">
    <vt:lpwstr>MSSQL</vt:lpwstr>
  </property>
  <property fmtid="{D5CDD505-2E9C-101B-9397-08002B2CF9AE}" pid="7" name="Сервер">
    <vt:lpwstr>sqlsvodcluster</vt:lpwstr>
  </property>
  <property fmtid="{D5CDD505-2E9C-101B-9397-08002B2CF9AE}" pid="8" name="База">
    <vt:lpwstr>Svod_Smart</vt:lpwstr>
  </property>
  <property fmtid="{D5CDD505-2E9C-101B-9397-08002B2CF9AE}" pid="9" name="Пользователь">
    <vt:lpwstr>давыдова</vt:lpwstr>
  </property>
  <property fmtid="{D5CDD505-2E9C-101B-9397-08002B2CF9AE}" pid="10" name="Шаблон">
    <vt:lpwstr>0503317G_20220101.xlt</vt:lpwstr>
  </property>
  <property fmtid="{D5CDD505-2E9C-101B-9397-08002B2CF9AE}" pid="11" name="Локальная база">
    <vt:lpwstr>не используется</vt:lpwstr>
  </property>
</Properties>
</file>