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8" windowWidth="14808" windowHeight="7896" tabRatio="458"/>
  </bookViews>
  <sheets>
    <sheet name="Table1" sheetId="1" r:id="rId1"/>
  </sheets>
  <definedNames>
    <definedName name="_xlnm.Print_Titles" localSheetId="0">Table1!$8:$8</definedName>
  </definedNames>
  <calcPr calcId="145621"/>
</workbook>
</file>

<file path=xl/calcChain.xml><?xml version="1.0" encoding="utf-8"?>
<calcChain xmlns="http://schemas.openxmlformats.org/spreadsheetml/2006/main">
  <c r="F20" i="1" l="1"/>
  <c r="F19" i="1"/>
  <c r="F14" i="1"/>
  <c r="E16" i="1"/>
  <c r="D16" i="1"/>
  <c r="C37" i="1"/>
  <c r="C10" i="1"/>
  <c r="C16" i="1"/>
  <c r="D12" i="1"/>
  <c r="E12" i="1"/>
  <c r="C12" i="1"/>
  <c r="E34" i="1" l="1"/>
  <c r="F13" i="1" l="1"/>
  <c r="D33" i="1" l="1"/>
  <c r="D32" i="1" s="1"/>
  <c r="D31" i="1" s="1"/>
  <c r="E33" i="1"/>
  <c r="E32" i="1" s="1"/>
  <c r="E31" i="1" s="1"/>
  <c r="C33" i="1"/>
  <c r="C32" i="1" s="1"/>
  <c r="C31" i="1" s="1"/>
  <c r="F17" i="1" l="1"/>
  <c r="E25" i="1" l="1"/>
  <c r="E24" i="1" s="1"/>
  <c r="E23" i="1" s="1"/>
  <c r="F18" i="1"/>
  <c r="F30" i="1"/>
  <c r="C29" i="1"/>
  <c r="C28" i="1" s="1"/>
  <c r="C27" i="1" s="1"/>
  <c r="C22" i="1" s="1"/>
  <c r="C11" i="1"/>
  <c r="D29" i="1"/>
  <c r="D28" i="1" s="1"/>
  <c r="D27" i="1" s="1"/>
  <c r="D22" i="1" s="1"/>
  <c r="E29" i="1"/>
  <c r="E28" i="1" s="1"/>
  <c r="E11" i="1"/>
  <c r="D11" i="1"/>
  <c r="D15" i="1" l="1"/>
  <c r="D10" i="1" s="1"/>
  <c r="D9" i="1" s="1"/>
  <c r="D37" i="1" s="1"/>
  <c r="F29" i="1"/>
  <c r="C15" i="1"/>
  <c r="C9" i="1" s="1"/>
  <c r="F16" i="1"/>
  <c r="E15" i="1"/>
  <c r="E10" i="1" s="1"/>
  <c r="F11" i="1"/>
  <c r="F28" i="1"/>
  <c r="E27" i="1"/>
  <c r="F27" i="1" s="1"/>
  <c r="F21" i="1"/>
  <c r="F12" i="1"/>
  <c r="F15" i="1" l="1"/>
  <c r="F10" i="1"/>
  <c r="E22" i="1"/>
  <c r="E9" i="1" l="1"/>
  <c r="E37" i="1" s="1"/>
  <c r="F9" i="1" l="1"/>
</calcChain>
</file>

<file path=xl/sharedStrings.xml><?xml version="1.0" encoding="utf-8"?>
<sst xmlns="http://schemas.openxmlformats.org/spreadsheetml/2006/main" count="69" uniqueCount="69">
  <si>
    <t>КБК</t>
  </si>
  <si>
    <t>Наименование</t>
  </si>
  <si>
    <t>818 01 03 00 00 00 0000 000</t>
  </si>
  <si>
    <t>818 01 03 01 00 00 0000 000</t>
  </si>
  <si>
    <t>818 01 03 01 00 00 0000 700</t>
  </si>
  <si>
    <t>818 01 03 01 00 02 0000 710</t>
  </si>
  <si>
    <t>818 01 03 01 00 00 0000 800</t>
  </si>
  <si>
    <t>818 01 03 01 00 02 0000 810</t>
  </si>
  <si>
    <t>Итого источников внутреннего финансирования дефицита</t>
  </si>
  <si>
    <t>818 01 03 01 00 02 5002 810</t>
  </si>
  <si>
    <t xml:space="preserve">Погашение бюджетом субъекта Российской Федерации бюджетных кредитов, предоставленных для частичного покрытия дефицита бюджета субъекта Российской Федерации, возврат которых осуществляется субъектом Российской Федерации </t>
  </si>
  <si>
    <t>818 01 05 00 00 00 0000 000</t>
  </si>
  <si>
    <t>Изменение остатков средств на счетах по учету средств бюджета</t>
  </si>
  <si>
    <t>818 01 05 00 00 00 0000 600</t>
  </si>
  <si>
    <t>Уменьшение остатков средств бюджетов</t>
  </si>
  <si>
    <t>818 01 05 02 00 00 0000 600</t>
  </si>
  <si>
    <t>Уменьшение прочих остатков средств бюджетов</t>
  </si>
  <si>
    <t>818 01 05 02 01 00 0000 610</t>
  </si>
  <si>
    <t>Уменьшение прочих остатков денежных средств бюджетов</t>
  </si>
  <si>
    <t>818 01 05 02 01 02 0000 610</t>
  </si>
  <si>
    <t>Уменьшение прочих остатков денежных средств бюджетов субъектов Российской Федерации</t>
  </si>
  <si>
    <t>Процент исполнения к уточненным назначениям</t>
  </si>
  <si>
    <t>818 01 05 00 00 00 0000 500</t>
  </si>
  <si>
    <t>Увеличение остатков средств бюджетов</t>
  </si>
  <si>
    <t>818 01 05 02 00 00 0000 500</t>
  </si>
  <si>
    <t>Увеличение прочих остатков средств бюджетов</t>
  </si>
  <si>
    <t>818 01 05 02 01 00 0000 510</t>
  </si>
  <si>
    <t>Увеличение прочих остатков денежных средств бюджетов</t>
  </si>
  <si>
    <t>818 01 05 02 01 02 0000 510</t>
  </si>
  <si>
    <t>Увеличение прочих остатков денежных средств бюджетов субъектов Российской Федерации</t>
  </si>
  <si>
    <t>(в рублях)</t>
  </si>
  <si>
    <t>к постановлению Правительства</t>
  </si>
  <si>
    <t>Брянской области</t>
  </si>
  <si>
    <t xml:space="preserve">                 Приложение 4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</si>
  <si>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</si>
  <si>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</si>
  <si>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</si>
  <si>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</si>
  <si>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</t>
  </si>
  <si>
    <t>Погашение бюджетом субъекта Российской Федерации бюджетных кредитов для погашения  бюджетных кредитов на пополнение остатков средств на счете бюджета субъекта Российской Федерации</t>
  </si>
  <si>
    <t>818 01 03 01 00 02 2500 810</t>
  </si>
  <si>
    <t>000 01 06 00 00 00 0000 000</t>
  </si>
  <si>
    <t>Иные источники внутреннего финансирования дефицитов бюджетов</t>
  </si>
  <si>
    <t xml:space="preserve"> 818 01 06 10 00 00 0000 000</t>
  </si>
  <si>
    <t>Операции по управлению остатками средств на единых счетах бюджетов</t>
  </si>
  <si>
    <t xml:space="preserve"> 818 01 06 10 02 00 0000 500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</si>
  <si>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</si>
  <si>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 xml:space="preserve"> 818 01 06 10 02 02 0000 550</t>
  </si>
  <si>
    <t>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бюджета субъекта Российской Федерации, казначейских счетах для осуществления и отражения операций с денежными средствами бюджетных и автономных учреждений, единых счетах бюджетов государственных внебюджетных фондов,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</si>
  <si>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Бюджетные кредиты из других бюджетов бюджетной системы Российской Федерации</t>
  </si>
  <si>
    <t xml:space="preserve">Привлечение бюджетом субъекта Российской Федерации бюджетных кредитов, предоставленных бюджетам субъектов Российской Федерации на финансовое обеспечение реализации инфраструктурных проектов </t>
  </si>
  <si>
    <t>818 01 03 01 00 02 2700 710</t>
  </si>
  <si>
    <t>818 01 06 10 02 02 0002 550</t>
  </si>
  <si>
    <t>818 01 06 10 02 02 0005 550</t>
  </si>
  <si>
    <t xml:space="preserve">  
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бюджетных и автономных учреждений, открытых финансовому органу субъекта Российской Федерации
</t>
  </si>
  <si>
    <t xml:space="preserve">  
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участников казначейского сопровождения, открытых финансовому органу субъекта Российской Федерации
</t>
  </si>
  <si>
    <t>Утверждено на 2024 год</t>
  </si>
  <si>
    <t>Уточненные назначения
на 2024 год</t>
  </si>
  <si>
    <t xml:space="preserve">Привлечение бюджетом субъекта Российской Федерации бюджетных кредитов на пополнение остатка средств на счете бюджета субъекта Российской Федерации (бюджетные кредиты на пополнение остатка средств на едином счете бюджета)
</t>
  </si>
  <si>
    <t>818 01 03 01 00 02 5200 710</t>
  </si>
  <si>
    <t xml:space="preserve">Погашение бюджетом субъекта Российской Федерации бюджетных кредитов, предоставленных бюджетам субъектов Российской Федерации на финансовое обеспечение реализации инфраструктурных проектов </t>
  </si>
  <si>
    <t xml:space="preserve">818 01 03 01 00 02 2700 810 </t>
  </si>
  <si>
    <t>818 01 03 01 00 02 5200 810</t>
  </si>
  <si>
    <t xml:space="preserve">Погашение бюджетом субъекта Российской Федерации бюджетных кредитов  на пополнение остатка средств на счете бюджета субъекта Российской Федерации (бюджетные кредиты на пополнение остатка средств на едином счете бюджета)
</t>
  </si>
  <si>
    <t xml:space="preserve">818 01 03 01 00 02 5600 810  </t>
  </si>
  <si>
    <t>Погашение бюджетом субъекта Российской Федерации бюджетных кредитов на пополнение остатка средств на едином счете бюджета субъекта Российской Федерации в целях опережающего финансового обеспечения расходных обязательств субъектов Российской Федерации, принимаемых в целях реализации мероприятий, обеспечивающих достижение целей, показателей и результатов государственных программ Российской Федерации, федеральных проектов, входящих в состав национальных проектов (программ), комплексного плана модернизации и расширения магистральной инфраструктуры</t>
  </si>
  <si>
    <t>Источники внутреннего финансирования дефицита областного бюджета за 9 месяцев 2024 года</t>
  </si>
  <si>
    <t>Кассовое исполнение
за 9 месяцев
2024 года</t>
  </si>
  <si>
    <t>от 21 октября 2024 года № 509-п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</si>
</sst>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_-* #,##0.00_р_._-;\-* #,##0.00_р_._-;_-* &quot;-&quot;??_р_._-;_-@_-"/>
    <numFmt numFmtId="166" formatCode="dd\.mm\.yyyy"/>
    <numFmt numFmtId="167" formatCode="_-* #,##0_р_._-;\-* #,##0_р_._-;_-* &quot;-&quot;_р_._-;_-@_-"/>
    <numFmt numFmtId="168" formatCode="_-* #,##0.00&quot;р.&quot;_-;\-* #,##0.00&quot;р.&quot;_-;_-* &quot;-&quot;??&quot;р.&quot;_-;_-@_-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 Cyr"/>
      <charset val="204"/>
    </font>
    <font>
      <sz val="10"/>
      <color rgb="FF000000"/>
      <name val="Arial Cyr"/>
      <family val="2"/>
    </font>
    <font>
      <sz val="8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Times New Roman"/>
      <family val="2"/>
      <charset val="204"/>
    </font>
    <font>
      <sz val="11"/>
      <color indexed="9"/>
      <name val="Times New Roman"/>
      <family val="2"/>
      <charset val="204"/>
    </font>
    <font>
      <sz val="11"/>
      <color indexed="62"/>
      <name val="Times New Roman"/>
      <family val="2"/>
      <charset val="204"/>
    </font>
    <font>
      <b/>
      <sz val="11"/>
      <color indexed="63"/>
      <name val="Times New Roman"/>
      <family val="2"/>
      <charset val="204"/>
    </font>
    <font>
      <b/>
      <sz val="11"/>
      <color indexed="52"/>
      <name val="Times New Roman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i/>
      <sz val="8"/>
      <color indexed="23"/>
      <name val="Arial Cyr"/>
      <charset val="204"/>
    </font>
    <font>
      <b/>
      <sz val="11"/>
      <color indexed="8"/>
      <name val="Times New Roman"/>
      <family val="2"/>
      <charset val="204"/>
    </font>
    <font>
      <b/>
      <sz val="11"/>
      <color indexed="9"/>
      <name val="Times New Roman"/>
      <family val="2"/>
      <charset val="204"/>
    </font>
    <font>
      <sz val="11"/>
      <color indexed="60"/>
      <name val="Times New Roman"/>
      <family val="2"/>
      <charset val="204"/>
    </font>
    <font>
      <sz val="8"/>
      <name val="Arial Cyr"/>
      <charset val="204"/>
    </font>
    <font>
      <sz val="11"/>
      <color indexed="20"/>
      <name val="Times New Roman"/>
      <family val="2"/>
      <charset val="204"/>
    </font>
    <font>
      <i/>
      <sz val="11"/>
      <color indexed="23"/>
      <name val="Times New Roman"/>
      <family val="2"/>
      <charset val="204"/>
    </font>
    <font>
      <sz val="10"/>
      <color indexed="62"/>
      <name val="Arial Cyr"/>
      <charset val="204"/>
    </font>
    <font>
      <sz val="11"/>
      <color indexed="52"/>
      <name val="Times New Roman"/>
      <family val="2"/>
      <charset val="204"/>
    </font>
    <font>
      <sz val="11"/>
      <color indexed="10"/>
      <name val="Times New Roman"/>
      <family val="2"/>
      <charset val="204"/>
    </font>
    <font>
      <sz val="11"/>
      <color indexed="17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rgb="FF00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8"/>
      <color theme="1"/>
      <name val="Tahoma"/>
      <family val="2"/>
      <charset val="204"/>
    </font>
    <font>
      <sz val="11"/>
      <name val="Calibri"/>
      <family val="2"/>
    </font>
    <font>
      <sz val="10"/>
      <name val="Helv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Arial Cyr"/>
      <family val="2"/>
    </font>
    <font>
      <sz val="8"/>
      <color rgb="FF000000"/>
      <name val="Arial Cyr"/>
      <family val="2"/>
    </font>
    <font>
      <sz val="10"/>
      <color rgb="FFFFFFFF"/>
      <name val="Arial Cyr"/>
      <family val="2"/>
    </font>
    <font>
      <b/>
      <sz val="14"/>
      <color rgb="FF000000"/>
      <name val="Arial Cyr"/>
      <family val="2"/>
    </font>
    <font>
      <sz val="10"/>
      <color rgb="FF000000"/>
      <name val="Arial Cyr"/>
    </font>
    <font>
      <b/>
      <sz val="10"/>
      <color rgb="FF000000"/>
      <name val="Arial Cyr"/>
    </font>
    <font>
      <sz val="10"/>
      <color rgb="FF000000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FF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1081">
    <xf numFmtId="0" fontId="0" fillId="0" borderId="0"/>
    <xf numFmtId="0" fontId="8" fillId="0" borderId="0"/>
    <xf numFmtId="4" fontId="9" fillId="0" borderId="6">
      <alignment horizontal="right" vertical="top" wrapText="1"/>
    </xf>
    <xf numFmtId="4" fontId="9" fillId="0" borderId="7">
      <alignment horizontal="right" vertical="top" wrapText="1"/>
    </xf>
    <xf numFmtId="0" fontId="8" fillId="0" borderId="0"/>
    <xf numFmtId="0" fontId="7" fillId="0" borderId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0" fillId="0" borderId="8">
      <alignment horizontal="left" wrapText="1" indent="2"/>
    </xf>
    <xf numFmtId="0" fontId="11" fillId="0" borderId="0"/>
    <xf numFmtId="0" fontId="12" fillId="0" borderId="0"/>
    <xf numFmtId="0" fontId="13" fillId="0" borderId="0">
      <alignment horizontal="center" wrapText="1"/>
    </xf>
    <xf numFmtId="0" fontId="14" fillId="0" borderId="9"/>
    <xf numFmtId="0" fontId="14" fillId="0" borderId="0"/>
    <xf numFmtId="0" fontId="15" fillId="0" borderId="0"/>
    <xf numFmtId="0" fontId="13" fillId="0" borderId="0">
      <alignment horizontal="left" wrapText="1"/>
    </xf>
    <xf numFmtId="0" fontId="16" fillId="0" borderId="0"/>
    <xf numFmtId="0" fontId="17" fillId="0" borderId="0"/>
    <xf numFmtId="0" fontId="14" fillId="0" borderId="10"/>
    <xf numFmtId="0" fontId="10" fillId="0" borderId="11">
      <alignment horizontal="center"/>
    </xf>
    <xf numFmtId="0" fontId="15" fillId="0" borderId="12"/>
    <xf numFmtId="0" fontId="10" fillId="0" borderId="0">
      <alignment horizontal="left"/>
    </xf>
    <xf numFmtId="0" fontId="18" fillId="0" borderId="0">
      <alignment horizontal="center" vertical="top"/>
    </xf>
    <xf numFmtId="49" fontId="19" fillId="0" borderId="13">
      <alignment horizontal="right"/>
    </xf>
    <xf numFmtId="49" fontId="15" fillId="0" borderId="14">
      <alignment horizontal="center"/>
    </xf>
    <xf numFmtId="0" fontId="15" fillId="0" borderId="15"/>
    <xf numFmtId="49" fontId="15" fillId="0" borderId="0"/>
    <xf numFmtId="49" fontId="10" fillId="0" borderId="0">
      <alignment horizontal="right"/>
    </xf>
    <xf numFmtId="0" fontId="10" fillId="0" borderId="0"/>
    <xf numFmtId="0" fontId="10" fillId="0" borderId="0">
      <alignment horizontal="center"/>
    </xf>
    <xf numFmtId="0" fontId="10" fillId="0" borderId="13">
      <alignment horizontal="right"/>
    </xf>
    <xf numFmtId="166" fontId="10" fillId="0" borderId="16">
      <alignment horizontal="center"/>
    </xf>
    <xf numFmtId="49" fontId="10" fillId="0" borderId="0"/>
    <xf numFmtId="0" fontId="10" fillId="0" borderId="0">
      <alignment horizontal="right"/>
    </xf>
    <xf numFmtId="0" fontId="10" fillId="0" borderId="17">
      <alignment horizontal="center"/>
    </xf>
    <xf numFmtId="0" fontId="10" fillId="0" borderId="9">
      <alignment wrapText="1"/>
    </xf>
    <xf numFmtId="49" fontId="10" fillId="0" borderId="18">
      <alignment horizontal="center"/>
    </xf>
    <xf numFmtId="0" fontId="10" fillId="0" borderId="19">
      <alignment wrapText="1"/>
    </xf>
    <xf numFmtId="49" fontId="10" fillId="0" borderId="16">
      <alignment horizontal="center"/>
    </xf>
    <xf numFmtId="0" fontId="10" fillId="0" borderId="20">
      <alignment horizontal="left"/>
    </xf>
    <xf numFmtId="49" fontId="10" fillId="0" borderId="20"/>
    <xf numFmtId="0" fontId="10" fillId="0" borderId="16">
      <alignment horizontal="center"/>
    </xf>
    <xf numFmtId="49" fontId="10" fillId="0" borderId="21">
      <alignment horizontal="center"/>
    </xf>
    <xf numFmtId="0" fontId="16" fillId="0" borderId="22"/>
    <xf numFmtId="49" fontId="10" fillId="0" borderId="23">
      <alignment horizontal="center" vertical="center" wrapText="1"/>
    </xf>
    <xf numFmtId="49" fontId="10" fillId="0" borderId="24">
      <alignment horizontal="center" vertical="center" wrapText="1"/>
    </xf>
    <xf numFmtId="49" fontId="10" fillId="0" borderId="25">
      <alignment horizontal="center" vertical="center" wrapText="1"/>
    </xf>
    <xf numFmtId="49" fontId="10" fillId="0" borderId="11">
      <alignment horizontal="center" vertical="center" wrapText="1"/>
    </xf>
    <xf numFmtId="0" fontId="10" fillId="0" borderId="26">
      <alignment horizontal="left" wrapText="1"/>
    </xf>
    <xf numFmtId="49" fontId="10" fillId="0" borderId="27">
      <alignment horizontal="center" wrapText="1"/>
    </xf>
    <xf numFmtId="49" fontId="10" fillId="0" borderId="28">
      <alignment horizontal="center"/>
    </xf>
    <xf numFmtId="4" fontId="10" fillId="0" borderId="23">
      <alignment horizontal="right"/>
    </xf>
    <xf numFmtId="4" fontId="10" fillId="0" borderId="8">
      <alignment horizontal="right"/>
    </xf>
    <xf numFmtId="0" fontId="10" fillId="0" borderId="29">
      <alignment horizontal="left" wrapText="1"/>
    </xf>
    <xf numFmtId="4" fontId="10" fillId="0" borderId="30">
      <alignment horizontal="right"/>
    </xf>
    <xf numFmtId="0" fontId="10" fillId="0" borderId="31">
      <alignment horizontal="left" wrapText="1" indent="1"/>
    </xf>
    <xf numFmtId="49" fontId="10" fillId="0" borderId="32">
      <alignment horizontal="center" wrapText="1"/>
    </xf>
    <xf numFmtId="49" fontId="10" fillId="0" borderId="6">
      <alignment horizontal="center"/>
    </xf>
    <xf numFmtId="0" fontId="10" fillId="0" borderId="33">
      <alignment horizontal="left" wrapText="1" indent="1"/>
    </xf>
    <xf numFmtId="49" fontId="10" fillId="0" borderId="34">
      <alignment horizontal="center"/>
    </xf>
    <xf numFmtId="49" fontId="10" fillId="0" borderId="12">
      <alignment horizontal="center"/>
    </xf>
    <xf numFmtId="49" fontId="10" fillId="0" borderId="0">
      <alignment horizontal="center"/>
    </xf>
    <xf numFmtId="49" fontId="10" fillId="0" borderId="35">
      <alignment horizontal="center"/>
    </xf>
    <xf numFmtId="49" fontId="10" fillId="0" borderId="23">
      <alignment horizontal="center"/>
    </xf>
    <xf numFmtId="0" fontId="10" fillId="0" borderId="36">
      <alignment horizontal="left" wrapText="1" indent="2"/>
    </xf>
    <xf numFmtId="0" fontId="10" fillId="0" borderId="22"/>
    <xf numFmtId="0" fontId="10" fillId="3" borderId="22"/>
    <xf numFmtId="0" fontId="10" fillId="3" borderId="0"/>
    <xf numFmtId="0" fontId="10" fillId="0" borderId="0">
      <alignment horizontal="left" wrapText="1"/>
    </xf>
    <xf numFmtId="49" fontId="10" fillId="0" borderId="0">
      <alignment horizontal="center" wrapText="1"/>
    </xf>
    <xf numFmtId="0" fontId="10" fillId="0" borderId="9">
      <alignment horizontal="left"/>
    </xf>
    <xf numFmtId="49" fontId="10" fillId="0" borderId="9"/>
    <xf numFmtId="0" fontId="10" fillId="0" borderId="9"/>
    <xf numFmtId="0" fontId="10" fillId="0" borderId="37">
      <alignment horizontal="left" wrapText="1"/>
    </xf>
    <xf numFmtId="49" fontId="10" fillId="0" borderId="28">
      <alignment horizontal="center" wrapText="1"/>
    </xf>
    <xf numFmtId="4" fontId="10" fillId="0" borderId="25">
      <alignment horizontal="right"/>
    </xf>
    <xf numFmtId="4" fontId="10" fillId="0" borderId="38">
      <alignment horizontal="right"/>
    </xf>
    <xf numFmtId="0" fontId="10" fillId="0" borderId="39">
      <alignment horizontal="left" wrapText="1"/>
    </xf>
    <xf numFmtId="49" fontId="10" fillId="0" borderId="35">
      <alignment horizontal="center" wrapText="1"/>
    </xf>
    <xf numFmtId="49" fontId="10" fillId="0" borderId="8">
      <alignment horizontal="center"/>
    </xf>
    <xf numFmtId="0" fontId="10" fillId="0" borderId="19"/>
    <xf numFmtId="0" fontId="10" fillId="0" borderId="40"/>
    <xf numFmtId="0" fontId="12" fillId="0" borderId="36">
      <alignment horizontal="left" wrapText="1"/>
    </xf>
    <xf numFmtId="0" fontId="10" fillId="0" borderId="41">
      <alignment horizontal="center" wrapText="1"/>
    </xf>
    <xf numFmtId="49" fontId="10" fillId="0" borderId="42">
      <alignment horizontal="center" wrapText="1"/>
    </xf>
    <xf numFmtId="4" fontId="10" fillId="0" borderId="28">
      <alignment horizontal="right"/>
    </xf>
    <xf numFmtId="4" fontId="10" fillId="0" borderId="43">
      <alignment horizontal="right"/>
    </xf>
    <xf numFmtId="0" fontId="12" fillId="0" borderId="16">
      <alignment horizontal="left" wrapText="1"/>
    </xf>
    <xf numFmtId="0" fontId="15" fillId="0" borderId="22"/>
    <xf numFmtId="0" fontId="10" fillId="0" borderId="0">
      <alignment horizontal="center" wrapText="1"/>
    </xf>
    <xf numFmtId="0" fontId="12" fillId="0" borderId="0">
      <alignment horizontal="center"/>
    </xf>
    <xf numFmtId="0" fontId="12" fillId="0" borderId="9"/>
    <xf numFmtId="49" fontId="10" fillId="0" borderId="9">
      <alignment horizontal="left"/>
    </xf>
    <xf numFmtId="49" fontId="10" fillId="0" borderId="25">
      <alignment horizontal="center"/>
    </xf>
    <xf numFmtId="0" fontId="10" fillId="0" borderId="31">
      <alignment horizontal="left" wrapText="1"/>
    </xf>
    <xf numFmtId="49" fontId="10" fillId="0" borderId="44">
      <alignment horizontal="center"/>
    </xf>
    <xf numFmtId="0" fontId="10" fillId="0" borderId="33">
      <alignment horizontal="left" wrapText="1"/>
    </xf>
    <xf numFmtId="0" fontId="15" fillId="0" borderId="6"/>
    <xf numFmtId="0" fontId="15" fillId="0" borderId="44"/>
    <xf numFmtId="0" fontId="10" fillId="0" borderId="37">
      <alignment horizontal="left" wrapText="1" indent="1"/>
    </xf>
    <xf numFmtId="49" fontId="10" fillId="0" borderId="45">
      <alignment horizontal="center" wrapText="1"/>
    </xf>
    <xf numFmtId="0" fontId="10" fillId="0" borderId="39">
      <alignment horizontal="left" wrapText="1" indent="1"/>
    </xf>
    <xf numFmtId="0" fontId="10" fillId="0" borderId="31">
      <alignment horizontal="left" wrapText="1" indent="2"/>
    </xf>
    <xf numFmtId="0" fontId="10" fillId="0" borderId="33">
      <alignment horizontal="left" wrapText="1" indent="2"/>
    </xf>
    <xf numFmtId="49" fontId="10" fillId="0" borderId="45">
      <alignment horizontal="center"/>
    </xf>
    <xf numFmtId="0" fontId="15" fillId="0" borderId="20"/>
    <xf numFmtId="0" fontId="15" fillId="0" borderId="9"/>
    <xf numFmtId="0" fontId="12" fillId="0" borderId="24">
      <alignment horizontal="center" vertical="center" textRotation="90" wrapText="1"/>
    </xf>
    <xf numFmtId="0" fontId="10" fillId="0" borderId="23">
      <alignment horizontal="center" vertical="top" wrapText="1"/>
    </xf>
    <xf numFmtId="0" fontId="10" fillId="0" borderId="6">
      <alignment horizontal="center" vertical="top"/>
    </xf>
    <xf numFmtId="0" fontId="10" fillId="0" borderId="23">
      <alignment horizontal="center" vertical="top"/>
    </xf>
    <xf numFmtId="49" fontId="10" fillId="0" borderId="23">
      <alignment horizontal="center" vertical="top" wrapText="1"/>
    </xf>
    <xf numFmtId="0" fontId="12" fillId="0" borderId="46"/>
    <xf numFmtId="49" fontId="12" fillId="0" borderId="27">
      <alignment horizontal="center"/>
    </xf>
    <xf numFmtId="0" fontId="16" fillId="0" borderId="15"/>
    <xf numFmtId="49" fontId="20" fillId="0" borderId="47">
      <alignment horizontal="left" vertical="center" wrapText="1"/>
    </xf>
    <xf numFmtId="49" fontId="12" fillId="0" borderId="35">
      <alignment horizontal="center" vertical="center" wrapText="1"/>
    </xf>
    <xf numFmtId="49" fontId="10" fillId="0" borderId="48">
      <alignment horizontal="left" vertical="center" wrapText="1" indent="2"/>
    </xf>
    <xf numFmtId="49" fontId="10" fillId="0" borderId="32">
      <alignment horizontal="center" vertical="center" wrapText="1"/>
    </xf>
    <xf numFmtId="0" fontId="10" fillId="0" borderId="6"/>
    <xf numFmtId="4" fontId="10" fillId="0" borderId="6">
      <alignment horizontal="right"/>
    </xf>
    <xf numFmtId="4" fontId="10" fillId="0" borderId="44">
      <alignment horizontal="right"/>
    </xf>
    <xf numFmtId="49" fontId="10" fillId="0" borderId="49">
      <alignment horizontal="left" vertical="center" wrapText="1" indent="3"/>
    </xf>
    <xf numFmtId="49" fontId="10" fillId="0" borderId="45">
      <alignment horizontal="center" vertical="center" wrapText="1"/>
    </xf>
    <xf numFmtId="49" fontId="10" fillId="0" borderId="47">
      <alignment horizontal="left" vertical="center" wrapText="1" indent="3"/>
    </xf>
    <xf numFmtId="49" fontId="10" fillId="0" borderId="35">
      <alignment horizontal="center" vertical="center" wrapText="1"/>
    </xf>
    <xf numFmtId="49" fontId="10" fillId="0" borderId="50">
      <alignment horizontal="left" vertical="center" wrapText="1" indent="3"/>
    </xf>
    <xf numFmtId="0" fontId="20" fillId="0" borderId="46">
      <alignment horizontal="left" vertical="center" wrapText="1"/>
    </xf>
    <xf numFmtId="49" fontId="10" fillId="0" borderId="51">
      <alignment horizontal="center" vertical="center" wrapText="1"/>
    </xf>
    <xf numFmtId="4" fontId="10" fillId="0" borderId="11">
      <alignment horizontal="right"/>
    </xf>
    <xf numFmtId="4" fontId="10" fillId="0" borderId="52">
      <alignment horizontal="right"/>
    </xf>
    <xf numFmtId="0" fontId="12" fillId="0" borderId="20">
      <alignment horizontal="center" vertical="center" textRotation="90" wrapText="1"/>
    </xf>
    <xf numFmtId="49" fontId="10" fillId="0" borderId="20">
      <alignment horizontal="left" vertical="center" wrapText="1" indent="3"/>
    </xf>
    <xf numFmtId="49" fontId="10" fillId="0" borderId="22">
      <alignment horizontal="center" vertical="center" wrapText="1"/>
    </xf>
    <xf numFmtId="4" fontId="10" fillId="0" borderId="22">
      <alignment horizontal="right"/>
    </xf>
    <xf numFmtId="0" fontId="10" fillId="0" borderId="0">
      <alignment vertical="center"/>
    </xf>
    <xf numFmtId="49" fontId="10" fillId="0" borderId="0">
      <alignment horizontal="left" vertical="center" wrapText="1" indent="3"/>
    </xf>
    <xf numFmtId="49" fontId="10" fillId="0" borderId="0">
      <alignment horizontal="center" vertical="center" wrapText="1"/>
    </xf>
    <xf numFmtId="4" fontId="10" fillId="0" borderId="0">
      <alignment horizontal="right" shrinkToFit="1"/>
    </xf>
    <xf numFmtId="0" fontId="12" fillId="0" borderId="9">
      <alignment horizontal="center" vertical="center" textRotation="90" wrapText="1"/>
    </xf>
    <xf numFmtId="49" fontId="10" fillId="0" borderId="9">
      <alignment horizontal="left" vertical="center" wrapText="1" indent="3"/>
    </xf>
    <xf numFmtId="49" fontId="10" fillId="0" borderId="9">
      <alignment horizontal="center" vertical="center" wrapText="1"/>
    </xf>
    <xf numFmtId="4" fontId="10" fillId="0" borderId="9">
      <alignment horizontal="right"/>
    </xf>
    <xf numFmtId="49" fontId="10" fillId="0" borderId="6">
      <alignment horizontal="center" vertical="center" wrapText="1"/>
    </xf>
    <xf numFmtId="0" fontId="20" fillId="0" borderId="53">
      <alignment horizontal="left" vertical="center" wrapText="1"/>
    </xf>
    <xf numFmtId="49" fontId="12" fillId="0" borderId="27">
      <alignment horizontal="center" vertical="center" wrapText="1"/>
    </xf>
    <xf numFmtId="4" fontId="10" fillId="0" borderId="54">
      <alignment horizontal="right"/>
    </xf>
    <xf numFmtId="49" fontId="10" fillId="0" borderId="55">
      <alignment horizontal="left" vertical="center" wrapText="1" indent="2"/>
    </xf>
    <xf numFmtId="0" fontId="10" fillId="0" borderId="34"/>
    <xf numFmtId="0" fontId="10" fillId="0" borderId="8"/>
    <xf numFmtId="49" fontId="10" fillId="0" borderId="56">
      <alignment horizontal="left" vertical="center" wrapText="1" indent="3"/>
    </xf>
    <xf numFmtId="4" fontId="10" fillId="0" borderId="57">
      <alignment horizontal="right"/>
    </xf>
    <xf numFmtId="49" fontId="10" fillId="0" borderId="58">
      <alignment horizontal="left" vertical="center" wrapText="1" indent="3"/>
    </xf>
    <xf numFmtId="49" fontId="10" fillId="0" borderId="59">
      <alignment horizontal="left" vertical="center" wrapText="1" indent="3"/>
    </xf>
    <xf numFmtId="49" fontId="10" fillId="0" borderId="60">
      <alignment horizontal="center" vertical="center" wrapText="1"/>
    </xf>
    <xf numFmtId="4" fontId="10" fillId="0" borderId="61">
      <alignment horizontal="right"/>
    </xf>
    <xf numFmtId="0" fontId="12" fillId="0" borderId="20">
      <alignment horizontal="center" vertical="center" textRotation="90"/>
    </xf>
    <xf numFmtId="4" fontId="10" fillId="0" borderId="0">
      <alignment horizontal="right"/>
    </xf>
    <xf numFmtId="0" fontId="12" fillId="0" borderId="9">
      <alignment horizontal="center" vertical="center" textRotation="90"/>
    </xf>
    <xf numFmtId="0" fontId="12" fillId="0" borderId="24">
      <alignment horizontal="center" vertical="center" textRotation="90"/>
    </xf>
    <xf numFmtId="0" fontId="10" fillId="0" borderId="44"/>
    <xf numFmtId="49" fontId="10" fillId="0" borderId="62">
      <alignment horizontal="center" vertical="center" wrapText="1"/>
    </xf>
    <xf numFmtId="0" fontId="10" fillId="0" borderId="7"/>
    <xf numFmtId="0" fontId="10" fillId="0" borderId="63"/>
    <xf numFmtId="0" fontId="12" fillId="0" borderId="23">
      <alignment horizontal="center" vertical="center" textRotation="90"/>
    </xf>
    <xf numFmtId="49" fontId="20" fillId="0" borderId="53">
      <alignment horizontal="left" vertical="center" wrapText="1"/>
    </xf>
    <xf numFmtId="0" fontId="12" fillId="0" borderId="45">
      <alignment horizontal="center" vertical="center"/>
    </xf>
    <xf numFmtId="0" fontId="10" fillId="0" borderId="32">
      <alignment horizontal="center" vertical="center"/>
    </xf>
    <xf numFmtId="0" fontId="10" fillId="0" borderId="45">
      <alignment horizontal="center" vertical="center"/>
    </xf>
    <xf numFmtId="0" fontId="10" fillId="0" borderId="35">
      <alignment horizontal="center" vertical="center"/>
    </xf>
    <xf numFmtId="0" fontId="10" fillId="0" borderId="51">
      <alignment horizontal="center" vertical="center"/>
    </xf>
    <xf numFmtId="0" fontId="12" fillId="0" borderId="27">
      <alignment horizontal="center" vertical="center"/>
    </xf>
    <xf numFmtId="49" fontId="12" fillId="0" borderId="35">
      <alignment horizontal="center" vertical="center"/>
    </xf>
    <xf numFmtId="49" fontId="10" fillId="0" borderId="62">
      <alignment horizontal="center" vertical="center"/>
    </xf>
    <xf numFmtId="49" fontId="10" fillId="0" borderId="45">
      <alignment horizontal="center" vertical="center"/>
    </xf>
    <xf numFmtId="49" fontId="10" fillId="0" borderId="35">
      <alignment horizontal="center" vertical="center"/>
    </xf>
    <xf numFmtId="49" fontId="10" fillId="0" borderId="51">
      <alignment horizontal="center" vertical="center"/>
    </xf>
    <xf numFmtId="49" fontId="10" fillId="0" borderId="9">
      <alignment horizontal="center" wrapText="1"/>
    </xf>
    <xf numFmtId="0" fontId="10" fillId="0" borderId="9">
      <alignment horizontal="center"/>
    </xf>
    <xf numFmtId="49" fontId="10" fillId="0" borderId="0">
      <alignment horizontal="left"/>
    </xf>
    <xf numFmtId="0" fontId="10" fillId="0" borderId="20">
      <alignment horizontal="center"/>
    </xf>
    <xf numFmtId="49" fontId="10" fillId="0" borderId="20">
      <alignment horizontal="center"/>
    </xf>
    <xf numFmtId="0" fontId="21" fillId="0" borderId="9">
      <alignment wrapText="1"/>
    </xf>
    <xf numFmtId="0" fontId="22" fillId="0" borderId="9"/>
    <xf numFmtId="0" fontId="21" fillId="0" borderId="23">
      <alignment wrapText="1"/>
    </xf>
    <xf numFmtId="0" fontId="21" fillId="0" borderId="20">
      <alignment wrapText="1"/>
    </xf>
    <xf numFmtId="0" fontId="22" fillId="0" borderId="2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5" fillId="4" borderId="0"/>
    <xf numFmtId="0" fontId="16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0" fontId="7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23" borderId="0" applyNumberFormat="0" applyBorder="0" applyAlignment="0" applyProtection="0"/>
    <xf numFmtId="0" fontId="28" fillId="11" borderId="65" applyNumberFormat="0" applyAlignment="0" applyProtection="0"/>
    <xf numFmtId="0" fontId="28" fillId="11" borderId="65" applyNumberFormat="0" applyAlignment="0" applyProtection="0"/>
    <xf numFmtId="0" fontId="28" fillId="11" borderId="65" applyNumberFormat="0" applyAlignment="0" applyProtection="0"/>
    <xf numFmtId="0" fontId="28" fillId="11" borderId="65" applyNumberFormat="0" applyAlignment="0" applyProtection="0"/>
    <xf numFmtId="0" fontId="28" fillId="11" borderId="65" applyNumberFormat="0" applyAlignment="0" applyProtection="0"/>
    <xf numFmtId="0" fontId="29" fillId="24" borderId="66" applyNumberFormat="0" applyAlignment="0" applyProtection="0"/>
    <xf numFmtId="0" fontId="29" fillId="24" borderId="66" applyNumberFormat="0" applyAlignment="0" applyProtection="0"/>
    <xf numFmtId="0" fontId="29" fillId="24" borderId="66" applyNumberFormat="0" applyAlignment="0" applyProtection="0"/>
    <xf numFmtId="0" fontId="29" fillId="24" borderId="66" applyNumberFormat="0" applyAlignment="0" applyProtection="0"/>
    <xf numFmtId="0" fontId="29" fillId="24" borderId="66" applyNumberFormat="0" applyAlignment="0" applyProtection="0"/>
    <xf numFmtId="0" fontId="30" fillId="24" borderId="65" applyNumberFormat="0" applyAlignment="0" applyProtection="0"/>
    <xf numFmtId="0" fontId="30" fillId="24" borderId="65" applyNumberFormat="0" applyAlignment="0" applyProtection="0"/>
    <xf numFmtId="0" fontId="30" fillId="24" borderId="65" applyNumberFormat="0" applyAlignment="0" applyProtection="0"/>
    <xf numFmtId="0" fontId="30" fillId="24" borderId="65" applyNumberFormat="0" applyAlignment="0" applyProtection="0"/>
    <xf numFmtId="0" fontId="30" fillId="24" borderId="65" applyNumberFormat="0" applyAlignment="0" applyProtection="0"/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25" borderId="67" applyNumberFormat="0">
      <alignment horizontal="right" vertical="top"/>
    </xf>
    <xf numFmtId="0" fontId="31" fillId="25" borderId="67" applyNumberFormat="0">
      <alignment horizontal="right" vertical="top"/>
    </xf>
    <xf numFmtId="0" fontId="31" fillId="25" borderId="67" applyNumberFormat="0">
      <alignment horizontal="right" vertical="top"/>
    </xf>
    <xf numFmtId="0" fontId="31" fillId="25" borderId="67" applyNumberFormat="0">
      <alignment horizontal="right" vertical="top"/>
    </xf>
    <xf numFmtId="0" fontId="31" fillId="25" borderId="67" applyNumberFormat="0">
      <alignment horizontal="right" vertical="top"/>
    </xf>
    <xf numFmtId="0" fontId="23" fillId="0" borderId="0"/>
    <xf numFmtId="168" fontId="31" fillId="0" borderId="0" applyFont="0" applyFill="0" applyBorder="0" applyAlignment="0" applyProtection="0"/>
    <xf numFmtId="49" fontId="31" fillId="24" borderId="67">
      <alignment horizontal="left" vertical="top"/>
    </xf>
    <xf numFmtId="49" fontId="32" fillId="0" borderId="67">
      <alignment horizontal="left" vertical="top"/>
    </xf>
    <xf numFmtId="49" fontId="32" fillId="0" borderId="67">
      <alignment horizontal="left" vertical="top"/>
    </xf>
    <xf numFmtId="49" fontId="32" fillId="0" borderId="67">
      <alignment horizontal="left" vertical="top"/>
    </xf>
    <xf numFmtId="49" fontId="32" fillId="0" borderId="67">
      <alignment horizontal="left" vertical="top"/>
    </xf>
    <xf numFmtId="49" fontId="32" fillId="0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0" fontId="33" fillId="0" borderId="68" applyNumberFormat="0" applyFill="0" applyAlignment="0" applyProtection="0"/>
    <xf numFmtId="0" fontId="34" fillId="0" borderId="69" applyNumberFormat="0" applyFill="0" applyAlignment="0" applyProtection="0"/>
    <xf numFmtId="0" fontId="35" fillId="0" borderId="70" applyNumberFormat="0" applyFill="0" applyAlignment="0" applyProtection="0"/>
    <xf numFmtId="0" fontId="35" fillId="0" borderId="0" applyNumberFormat="0" applyFill="0" applyBorder="0" applyAlignment="0" applyProtection="0"/>
    <xf numFmtId="0" fontId="31" fillId="15" borderId="67">
      <alignment horizontal="left" vertical="top" wrapText="1"/>
    </xf>
    <xf numFmtId="0" fontId="31" fillId="15" borderId="67">
      <alignment horizontal="left" vertical="top" wrapText="1"/>
    </xf>
    <xf numFmtId="0" fontId="31" fillId="15" borderId="67">
      <alignment horizontal="left" vertical="top" wrapText="1"/>
    </xf>
    <xf numFmtId="0" fontId="31" fillId="15" borderId="67">
      <alignment horizontal="left" vertical="top" wrapText="1"/>
    </xf>
    <xf numFmtId="0" fontId="31" fillId="15" borderId="67">
      <alignment horizontal="left" vertical="top" wrapText="1"/>
    </xf>
    <xf numFmtId="0" fontId="32" fillId="0" borderId="67">
      <alignment horizontal="left" vertical="top" wrapText="1"/>
    </xf>
    <xf numFmtId="0" fontId="32" fillId="0" borderId="67">
      <alignment horizontal="left" vertical="top" wrapText="1"/>
    </xf>
    <xf numFmtId="0" fontId="32" fillId="0" borderId="67">
      <alignment horizontal="left" vertical="top" wrapText="1"/>
    </xf>
    <xf numFmtId="0" fontId="32" fillId="0" borderId="67">
      <alignment horizontal="left" vertical="top" wrapText="1"/>
    </xf>
    <xf numFmtId="0" fontId="32" fillId="0" borderId="67">
      <alignment horizontal="left" vertical="top" wrapText="1"/>
    </xf>
    <xf numFmtId="0" fontId="31" fillId="6" borderId="67">
      <alignment horizontal="left" vertical="top" wrapText="1"/>
    </xf>
    <xf numFmtId="0" fontId="31" fillId="6" borderId="67">
      <alignment horizontal="left" vertical="top" wrapText="1"/>
    </xf>
    <xf numFmtId="0" fontId="31" fillId="6" borderId="67">
      <alignment horizontal="left" vertical="top" wrapText="1"/>
    </xf>
    <xf numFmtId="0" fontId="31" fillId="6" borderId="67">
      <alignment horizontal="left" vertical="top" wrapText="1"/>
    </xf>
    <xf numFmtId="0" fontId="31" fillId="6" borderId="67">
      <alignment horizontal="left" vertical="top" wrapText="1"/>
    </xf>
    <xf numFmtId="0" fontId="31" fillId="26" borderId="67">
      <alignment horizontal="left" vertical="top" wrapText="1"/>
    </xf>
    <xf numFmtId="0" fontId="31" fillId="26" borderId="67">
      <alignment horizontal="left" vertical="top" wrapText="1"/>
    </xf>
    <xf numFmtId="0" fontId="31" fillId="26" borderId="67">
      <alignment horizontal="left" vertical="top" wrapText="1"/>
    </xf>
    <xf numFmtId="0" fontId="31" fillId="26" borderId="67">
      <alignment horizontal="left" vertical="top" wrapText="1"/>
    </xf>
    <xf numFmtId="0" fontId="31" fillId="26" borderId="67">
      <alignment horizontal="left" vertical="top" wrapText="1"/>
    </xf>
    <xf numFmtId="0" fontId="31" fillId="27" borderId="67">
      <alignment horizontal="left" vertical="top" wrapText="1"/>
    </xf>
    <xf numFmtId="0" fontId="31" fillId="27" borderId="67">
      <alignment horizontal="left" vertical="top" wrapText="1"/>
    </xf>
    <xf numFmtId="0" fontId="31" fillId="27" borderId="67">
      <alignment horizontal="left" vertical="top" wrapText="1"/>
    </xf>
    <xf numFmtId="0" fontId="31" fillId="27" borderId="67">
      <alignment horizontal="left" vertical="top" wrapText="1"/>
    </xf>
    <xf numFmtId="0" fontId="31" fillId="27" borderId="67">
      <alignment horizontal="left" vertical="top" wrapText="1"/>
    </xf>
    <xf numFmtId="0" fontId="31" fillId="28" borderId="67">
      <alignment horizontal="left" vertical="top" wrapText="1"/>
    </xf>
    <xf numFmtId="0" fontId="31" fillId="0" borderId="67">
      <alignment horizontal="left" vertical="top" wrapText="1"/>
    </xf>
    <xf numFmtId="0" fontId="31" fillId="0" borderId="67">
      <alignment horizontal="left" vertical="top" wrapText="1"/>
    </xf>
    <xf numFmtId="0" fontId="31" fillId="0" borderId="67">
      <alignment horizontal="left" vertical="top" wrapText="1"/>
    </xf>
    <xf numFmtId="0" fontId="31" fillId="0" borderId="67">
      <alignment horizontal="left" vertical="top" wrapText="1"/>
    </xf>
    <xf numFmtId="0" fontId="31" fillId="0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6" fillId="0" borderId="0">
      <alignment horizontal="left" vertical="top"/>
    </xf>
    <xf numFmtId="0" fontId="37" fillId="0" borderId="71" applyNumberFormat="0" applyFill="0" applyAlignment="0" applyProtection="0"/>
    <xf numFmtId="0" fontId="37" fillId="0" borderId="71" applyNumberFormat="0" applyFill="0" applyAlignment="0" applyProtection="0"/>
    <xf numFmtId="0" fontId="37" fillId="0" borderId="71" applyNumberFormat="0" applyFill="0" applyAlignment="0" applyProtection="0"/>
    <xf numFmtId="0" fontId="37" fillId="0" borderId="71" applyNumberFormat="0" applyFill="0" applyAlignment="0" applyProtection="0"/>
    <xf numFmtId="0" fontId="37" fillId="0" borderId="71" applyNumberFormat="0" applyFill="0" applyAlignment="0" applyProtection="0"/>
    <xf numFmtId="0" fontId="38" fillId="29" borderId="72" applyNumberFormat="0" applyAlignment="0" applyProtection="0"/>
    <xf numFmtId="0" fontId="25" fillId="0" borderId="0" applyNumberFormat="0" applyFill="0" applyBorder="0" applyAlignment="0" applyProtection="0"/>
    <xf numFmtId="0" fontId="39" fillId="30" borderId="0" applyNumberFormat="0" applyBorder="0" applyAlignment="0" applyProtection="0"/>
    <xf numFmtId="0" fontId="23" fillId="0" borderId="0"/>
    <xf numFmtId="0" fontId="47" fillId="0" borderId="0"/>
    <xf numFmtId="0" fontId="47" fillId="0" borderId="0"/>
    <xf numFmtId="0" fontId="31" fillId="0" borderId="0"/>
    <xf numFmtId="0" fontId="47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7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40" fillId="0" borderId="0"/>
    <xf numFmtId="0" fontId="8" fillId="0" borderId="0"/>
    <xf numFmtId="0" fontId="49" fillId="0" borderId="0"/>
    <xf numFmtId="0" fontId="47" fillId="0" borderId="0"/>
    <xf numFmtId="0" fontId="49" fillId="0" borderId="0"/>
    <xf numFmtId="0" fontId="31" fillId="0" borderId="0"/>
    <xf numFmtId="0" fontId="47" fillId="0" borderId="0"/>
    <xf numFmtId="0" fontId="47" fillId="0" borderId="0"/>
    <xf numFmtId="0" fontId="4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7" fillId="0" borderId="0"/>
    <xf numFmtId="0" fontId="23" fillId="0" borderId="0"/>
    <xf numFmtId="0" fontId="49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1" fillId="15" borderId="73" applyNumberFormat="0">
      <alignment horizontal="right" vertical="top"/>
    </xf>
    <xf numFmtId="0" fontId="31" fillId="6" borderId="73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26" borderId="73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41" fillId="7" borderId="0" applyNumberFormat="0" applyBorder="0" applyAlignment="0" applyProtection="0"/>
    <xf numFmtId="0" fontId="42" fillId="0" borderId="0" applyNumberFormat="0" applyFill="0" applyBorder="0" applyAlignment="0" applyProtection="0"/>
    <xf numFmtId="0" fontId="26" fillId="31" borderId="74" applyNumberFormat="0" applyFont="0" applyAlignment="0" applyProtection="0"/>
    <xf numFmtId="0" fontId="26" fillId="31" borderId="74" applyNumberFormat="0" applyFont="0" applyAlignment="0" applyProtection="0"/>
    <xf numFmtId="0" fontId="26" fillId="31" borderId="74" applyNumberFormat="0" applyFont="0" applyAlignment="0" applyProtection="0"/>
    <xf numFmtId="0" fontId="26" fillId="31" borderId="74" applyNumberFormat="0" applyFont="0" applyAlignment="0" applyProtection="0"/>
    <xf numFmtId="0" fontId="26" fillId="31" borderId="74" applyNumberFormat="0" applyFont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43" fillId="30" borderId="67">
      <alignment horizontal="left" vertical="top" wrapText="1"/>
    </xf>
    <xf numFmtId="49" fontId="31" fillId="0" borderId="67">
      <alignment horizontal="left" vertical="top" wrapText="1"/>
    </xf>
    <xf numFmtId="49" fontId="31" fillId="0" borderId="67">
      <alignment horizontal="left" vertical="top" wrapText="1"/>
    </xf>
    <xf numFmtId="49" fontId="31" fillId="0" borderId="67">
      <alignment horizontal="left" vertical="top" wrapText="1"/>
    </xf>
    <xf numFmtId="49" fontId="31" fillId="0" borderId="67">
      <alignment horizontal="left" vertical="top" wrapText="1"/>
    </xf>
    <xf numFmtId="49" fontId="31" fillId="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0" fontId="44" fillId="0" borderId="75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67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6" fillId="8" borderId="0" applyNumberFormat="0" applyBorder="0" applyAlignment="0" applyProtection="0"/>
    <xf numFmtId="0" fontId="31" fillId="28" borderId="67">
      <alignment horizontal="left" vertical="top" wrapText="1"/>
    </xf>
    <xf numFmtId="0" fontId="31" fillId="0" borderId="67">
      <alignment horizontal="left" vertical="top" wrapText="1"/>
    </xf>
    <xf numFmtId="0" fontId="31" fillId="0" borderId="67">
      <alignment horizontal="left" vertical="top" wrapText="1"/>
    </xf>
    <xf numFmtId="0" fontId="31" fillId="0" borderId="67">
      <alignment horizontal="left" vertical="top" wrapText="1"/>
    </xf>
    <xf numFmtId="0" fontId="31" fillId="0" borderId="67">
      <alignment horizontal="left" vertical="top" wrapText="1"/>
    </xf>
    <xf numFmtId="0" fontId="31" fillId="0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0" fillId="0" borderId="76">
      <alignment horizontal="left" vertical="top" wrapText="1"/>
    </xf>
    <xf numFmtId="0" fontId="54" fillId="0" borderId="10">
      <alignment vertical="top"/>
    </xf>
    <xf numFmtId="0" fontId="54" fillId="0" borderId="10">
      <alignment vertical="top"/>
    </xf>
    <xf numFmtId="0" fontId="54" fillId="0" borderId="6">
      <alignment horizontal="center" vertical="top" wrapText="1"/>
    </xf>
    <xf numFmtId="0" fontId="54" fillId="0" borderId="6">
      <alignment horizontal="center" vertical="top" wrapText="1"/>
    </xf>
    <xf numFmtId="4" fontId="54" fillId="0" borderId="6">
      <alignment horizontal="right" vertical="top" wrapText="1"/>
    </xf>
    <xf numFmtId="4" fontId="54" fillId="0" borderId="6">
      <alignment horizontal="right" vertical="top" wrapText="1"/>
    </xf>
    <xf numFmtId="0" fontId="54" fillId="0" borderId="12"/>
    <xf numFmtId="0" fontId="54" fillId="0" borderId="12"/>
    <xf numFmtId="0" fontId="54" fillId="0" borderId="0"/>
    <xf numFmtId="0" fontId="54" fillId="0" borderId="0"/>
    <xf numFmtId="4" fontId="9" fillId="3" borderId="6">
      <alignment horizontal="right" vertical="top" wrapText="1"/>
    </xf>
    <xf numFmtId="0" fontId="9" fillId="0" borderId="0"/>
    <xf numFmtId="0" fontId="9" fillId="0" borderId="0"/>
    <xf numFmtId="0" fontId="9" fillId="4" borderId="0"/>
    <xf numFmtId="49" fontId="55" fillId="4" borderId="0">
      <alignment shrinkToFit="1"/>
    </xf>
    <xf numFmtId="0" fontId="56" fillId="0" borderId="0">
      <alignment shrinkToFit="1"/>
    </xf>
    <xf numFmtId="0" fontId="56" fillId="0" borderId="0"/>
    <xf numFmtId="0" fontId="9" fillId="0" borderId="0">
      <alignment horizontal="right" vertical="center" wrapText="1"/>
    </xf>
    <xf numFmtId="0" fontId="56" fillId="0" borderId="0">
      <alignment wrapText="1"/>
    </xf>
    <xf numFmtId="0" fontId="57" fillId="0" borderId="0">
      <alignment horizontal="center" wrapText="1"/>
    </xf>
    <xf numFmtId="0" fontId="9" fillId="0" borderId="0">
      <alignment horizontal="right" vertical="center" wrapText="1"/>
    </xf>
    <xf numFmtId="0" fontId="9" fillId="0" borderId="0">
      <alignment horizontal="center" vertical="center" wrapText="1"/>
    </xf>
    <xf numFmtId="0" fontId="57" fillId="0" borderId="0">
      <alignment horizontal="center" wrapText="1"/>
    </xf>
    <xf numFmtId="1" fontId="58" fillId="0" borderId="23">
      <alignment horizontal="center" vertical="top" shrinkToFit="1"/>
    </xf>
    <xf numFmtId="0" fontId="9" fillId="0" borderId="0"/>
    <xf numFmtId="0" fontId="9" fillId="0" borderId="0">
      <alignment horizontal="center" vertical="top"/>
    </xf>
    <xf numFmtId="0" fontId="9" fillId="0" borderId="0">
      <alignment horizontal="center" vertical="center" wrapText="1"/>
    </xf>
    <xf numFmtId="0" fontId="9" fillId="0" borderId="9">
      <alignment horizontal="right" shrinkToFit="1"/>
    </xf>
    <xf numFmtId="0" fontId="9" fillId="0" borderId="0">
      <alignment horizontal="center" vertical="top"/>
    </xf>
    <xf numFmtId="0" fontId="56" fillId="0" borderId="10">
      <alignment shrinkToFit="1"/>
    </xf>
    <xf numFmtId="0" fontId="9" fillId="0" borderId="9">
      <alignment horizontal="right" shrinkToFit="1"/>
    </xf>
    <xf numFmtId="0" fontId="9" fillId="0" borderId="23">
      <alignment horizontal="center" vertical="center" wrapText="1"/>
    </xf>
    <xf numFmtId="0" fontId="56" fillId="0" borderId="0">
      <alignment shrinkToFit="1"/>
    </xf>
    <xf numFmtId="0" fontId="9" fillId="0" borderId="12"/>
    <xf numFmtId="0" fontId="9" fillId="0" borderId="10"/>
    <xf numFmtId="0" fontId="9" fillId="0" borderId="10"/>
    <xf numFmtId="0" fontId="9" fillId="0" borderId="23">
      <alignment horizontal="center" vertical="center" wrapText="1"/>
    </xf>
    <xf numFmtId="0" fontId="9" fillId="4" borderId="19"/>
    <xf numFmtId="0" fontId="9" fillId="0" borderId="12"/>
    <xf numFmtId="0" fontId="9" fillId="4" borderId="20"/>
    <xf numFmtId="49" fontId="9" fillId="0" borderId="0">
      <alignment horizontal="center" vertical="center" shrinkToFit="1"/>
    </xf>
    <xf numFmtId="0" fontId="9" fillId="4" borderId="9"/>
    <xf numFmtId="0" fontId="9" fillId="0" borderId="0">
      <alignment vertical="top" wrapText="1"/>
    </xf>
    <xf numFmtId="49" fontId="9" fillId="3" borderId="10">
      <alignment vertical="top"/>
    </xf>
    <xf numFmtId="49" fontId="58" fillId="0" borderId="23">
      <alignment horizontal="left" vertical="top" wrapText="1"/>
    </xf>
    <xf numFmtId="0" fontId="9" fillId="0" borderId="23">
      <alignment horizontal="center" vertical="top" wrapText="1"/>
    </xf>
    <xf numFmtId="0" fontId="9" fillId="0" borderId="10">
      <alignment horizontal="center" vertical="center" shrinkToFit="1"/>
    </xf>
    <xf numFmtId="0" fontId="56" fillId="0" borderId="0">
      <alignment horizontal="center" vertical="center" shrinkToFit="1"/>
    </xf>
    <xf numFmtId="0" fontId="9" fillId="0" borderId="6">
      <alignment horizontal="center" vertical="top" wrapText="1"/>
    </xf>
    <xf numFmtId="49" fontId="9" fillId="3" borderId="10">
      <alignment vertical="top"/>
    </xf>
    <xf numFmtId="0" fontId="9" fillId="0" borderId="7">
      <alignment horizontal="center" vertical="top" wrapText="1"/>
    </xf>
    <xf numFmtId="4" fontId="58" fillId="0" borderId="23">
      <alignment horizontal="right" vertical="top" shrinkToFit="1"/>
    </xf>
    <xf numFmtId="0" fontId="9" fillId="0" borderId="10">
      <alignment vertical="top"/>
    </xf>
    <xf numFmtId="4" fontId="9" fillId="0" borderId="23">
      <alignment horizontal="center" vertical="top" wrapText="1"/>
    </xf>
    <xf numFmtId="0" fontId="56" fillId="0" borderId="0"/>
    <xf numFmtId="0" fontId="9" fillId="0" borderId="20"/>
    <xf numFmtId="0" fontId="9" fillId="0" borderId="0">
      <alignment vertical="top" wrapText="1"/>
    </xf>
    <xf numFmtId="0" fontId="9" fillId="3" borderId="6">
      <alignment horizontal="center" vertical="top" wrapText="1"/>
    </xf>
    <xf numFmtId="0" fontId="9" fillId="3" borderId="6">
      <alignment horizontal="left" vertical="top" wrapText="1"/>
    </xf>
    <xf numFmtId="49" fontId="56" fillId="0" borderId="0">
      <alignment horizontal="center" vertical="center" shrinkToFit="1"/>
    </xf>
    <xf numFmtId="0" fontId="9" fillId="0" borderId="6">
      <alignment horizontal="center" vertical="top" shrinkToFit="1"/>
    </xf>
    <xf numFmtId="0" fontId="56" fillId="0" borderId="10">
      <alignment horizontal="center" vertical="center" shrinkToFit="1"/>
    </xf>
    <xf numFmtId="0" fontId="9" fillId="0" borderId="7">
      <alignment horizontal="center" vertical="top" wrapText="1"/>
    </xf>
    <xf numFmtId="0" fontId="9" fillId="3" borderId="0">
      <alignment vertical="top"/>
    </xf>
    <xf numFmtId="0" fontId="9" fillId="0" borderId="20">
      <alignment vertical="top" wrapText="1"/>
    </xf>
    <xf numFmtId="0" fontId="9" fillId="0" borderId="0">
      <alignment shrinkToFit="1"/>
    </xf>
    <xf numFmtId="49" fontId="56" fillId="3" borderId="0">
      <alignment horizontal="center" vertical="center"/>
    </xf>
    <xf numFmtId="0" fontId="9" fillId="3" borderId="0">
      <alignment horizontal="center" vertical="top" wrapText="1"/>
    </xf>
    <xf numFmtId="0" fontId="9" fillId="0" borderId="0">
      <alignment horizontal="center" vertical="center" shrinkToFit="1"/>
    </xf>
    <xf numFmtId="0" fontId="9" fillId="3" borderId="23">
      <alignment horizontal="center" vertical="top" wrapText="1"/>
    </xf>
    <xf numFmtId="49" fontId="56" fillId="3" borderId="10">
      <alignment horizontal="center" vertical="center" shrinkToFit="1"/>
    </xf>
    <xf numFmtId="49" fontId="9" fillId="3" borderId="10">
      <alignment vertical="top"/>
    </xf>
    <xf numFmtId="0" fontId="9" fillId="3" borderId="23">
      <alignment horizontal="left" vertical="top" wrapText="1"/>
    </xf>
    <xf numFmtId="4" fontId="59" fillId="32" borderId="23">
      <alignment horizontal="right" vertical="top" shrinkToFit="1"/>
    </xf>
    <xf numFmtId="0" fontId="9" fillId="0" borderId="20"/>
    <xf numFmtId="0" fontId="56" fillId="3" borderId="0">
      <alignment horizontal="center" vertical="center" shrinkToFi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168" fontId="53" fillId="0" borderId="0">
      <alignment vertical="top" wrapText="1"/>
    </xf>
    <xf numFmtId="0" fontId="23" fillId="0" borderId="0"/>
    <xf numFmtId="0" fontId="51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0" borderId="0"/>
    <xf numFmtId="167" fontId="8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3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3" fillId="0" borderId="0">
      <alignment vertical="top" wrapText="1"/>
    </xf>
    <xf numFmtId="0" fontId="23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3" fillId="0" borderId="0" applyFont="0" applyFill="0" applyBorder="0" applyAlignment="0" applyProtection="0"/>
    <xf numFmtId="168" fontId="53" fillId="0" borderId="0">
      <alignment vertical="top" wrapText="1"/>
    </xf>
    <xf numFmtId="165" fontId="5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53" fillId="0" borderId="0">
      <alignment vertical="top" wrapText="1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5" borderId="64" applyNumberFormat="0" applyFont="0" applyAlignment="0" applyProtection="0"/>
    <xf numFmtId="165" fontId="53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Border="1" applyAlignment="1">
      <alignment horizontal="left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vertical="center" wrapText="1"/>
    </xf>
    <xf numFmtId="164" fontId="3" fillId="0" borderId="3" xfId="0" applyNumberFormat="1" applyFont="1" applyFill="1" applyBorder="1" applyAlignment="1">
      <alignment vertical="center" wrapText="1"/>
    </xf>
    <xf numFmtId="0" fontId="3" fillId="0" borderId="0" xfId="0" applyFont="1" applyBorder="1" applyAlignment="1"/>
    <xf numFmtId="0" fontId="3" fillId="0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left"/>
    </xf>
  </cellXfs>
  <cellStyles count="1081">
    <cellStyle name="20% - Акцент1 2" xfId="205"/>
    <cellStyle name="20% - Акцент2 2" xfId="206"/>
    <cellStyle name="20% - Акцент3 2" xfId="207"/>
    <cellStyle name="20% - Акцент4 2" xfId="208"/>
    <cellStyle name="20% - Акцент5 2" xfId="209"/>
    <cellStyle name="20% - Акцент6 2" xfId="210"/>
    <cellStyle name="40% - Акцент1 2" xfId="211"/>
    <cellStyle name="40% - Акцент2 2" xfId="212"/>
    <cellStyle name="40% - Акцент3 2" xfId="213"/>
    <cellStyle name="40% - Акцент4 2" xfId="214"/>
    <cellStyle name="40% - Акцент5 2" xfId="215"/>
    <cellStyle name="40% - Акцент6 2" xfId="216"/>
    <cellStyle name="60% - Акцент1 2" xfId="217"/>
    <cellStyle name="60% - Акцент2 2" xfId="218"/>
    <cellStyle name="60% - Акцент3 2" xfId="219"/>
    <cellStyle name="60% - Акцент4 2" xfId="220"/>
    <cellStyle name="60% - Акцент5 2" xfId="221"/>
    <cellStyle name="60% - Акцент6 2" xfId="222"/>
    <cellStyle name="br" xfId="191"/>
    <cellStyle name="col" xfId="190"/>
    <cellStyle name="ex73" xfId="696"/>
    <cellStyle name="st32" xfId="2"/>
    <cellStyle name="st33" xfId="3"/>
    <cellStyle name="st33 2" xfId="697"/>
    <cellStyle name="st34" xfId="698"/>
    <cellStyle name="st34 2" xfId="699"/>
    <cellStyle name="st35" xfId="700"/>
    <cellStyle name="st35 2" xfId="701"/>
    <cellStyle name="st36" xfId="702"/>
    <cellStyle name="st36 2" xfId="703"/>
    <cellStyle name="st37" xfId="704"/>
    <cellStyle name="st37 2" xfId="705"/>
    <cellStyle name="st38" xfId="706"/>
    <cellStyle name="st50" xfId="707"/>
    <cellStyle name="style0" xfId="192"/>
    <cellStyle name="style0 2" xfId="708"/>
    <cellStyle name="td" xfId="193"/>
    <cellStyle name="td 2" xfId="709"/>
    <cellStyle name="tr" xfId="189"/>
    <cellStyle name="xl100" xfId="74"/>
    <cellStyle name="xl101" xfId="79"/>
    <cellStyle name="xl102" xfId="89"/>
    <cellStyle name="xl103" xfId="93"/>
    <cellStyle name="xl104" xfId="101"/>
    <cellStyle name="xl105" xfId="96"/>
    <cellStyle name="xl106" xfId="104"/>
    <cellStyle name="xl107" xfId="107"/>
    <cellStyle name="xl108" xfId="91"/>
    <cellStyle name="xl109" xfId="94"/>
    <cellStyle name="xl110" xfId="102"/>
    <cellStyle name="xl111" xfId="106"/>
    <cellStyle name="xl112" xfId="92"/>
    <cellStyle name="xl113" xfId="95"/>
    <cellStyle name="xl114" xfId="97"/>
    <cellStyle name="xl115" xfId="103"/>
    <cellStyle name="xl116" xfId="98"/>
    <cellStyle name="xl117" xfId="105"/>
    <cellStyle name="xl118" xfId="99"/>
    <cellStyle name="xl119" xfId="100"/>
    <cellStyle name="xl120" xfId="109"/>
    <cellStyle name="xl121" xfId="133"/>
    <cellStyle name="xl122" xfId="137"/>
    <cellStyle name="xl123" xfId="141"/>
    <cellStyle name="xl124" xfId="158"/>
    <cellStyle name="xl125" xfId="160"/>
    <cellStyle name="xl126" xfId="161"/>
    <cellStyle name="xl127" xfId="108"/>
    <cellStyle name="xl128" xfId="166"/>
    <cellStyle name="xl129" xfId="184"/>
    <cellStyle name="xl130" xfId="187"/>
    <cellStyle name="xl131" xfId="110"/>
    <cellStyle name="xl132" xfId="114"/>
    <cellStyle name="xl133" xfId="117"/>
    <cellStyle name="xl134" xfId="119"/>
    <cellStyle name="xl135" xfId="124"/>
    <cellStyle name="xl136" xfId="126"/>
    <cellStyle name="xl137" xfId="128"/>
    <cellStyle name="xl138" xfId="129"/>
    <cellStyle name="xl139" xfId="134"/>
    <cellStyle name="xl140" xfId="138"/>
    <cellStyle name="xl141" xfId="142"/>
    <cellStyle name="xl142" xfId="146"/>
    <cellStyle name="xl143" xfId="149"/>
    <cellStyle name="xl144" xfId="152"/>
    <cellStyle name="xl145" xfId="154"/>
    <cellStyle name="xl146" xfId="155"/>
    <cellStyle name="xl147" xfId="167"/>
    <cellStyle name="xl148" xfId="115"/>
    <cellStyle name="xl149" xfId="118"/>
    <cellStyle name="xl150" xfId="120"/>
    <cellStyle name="xl151" xfId="125"/>
    <cellStyle name="xl152" xfId="127"/>
    <cellStyle name="xl153" xfId="130"/>
    <cellStyle name="xl154" xfId="135"/>
    <cellStyle name="xl155" xfId="139"/>
    <cellStyle name="xl156" xfId="143"/>
    <cellStyle name="xl157" xfId="145"/>
    <cellStyle name="xl158" xfId="147"/>
    <cellStyle name="xl159" xfId="156"/>
    <cellStyle name="xl160" xfId="163"/>
    <cellStyle name="xl161" xfId="168"/>
    <cellStyle name="xl162" xfId="169"/>
    <cellStyle name="xl163" xfId="170"/>
    <cellStyle name="xl164" xfId="171"/>
    <cellStyle name="xl165" xfId="172"/>
    <cellStyle name="xl166" xfId="173"/>
    <cellStyle name="xl167" xfId="174"/>
    <cellStyle name="xl168" xfId="175"/>
    <cellStyle name="xl169" xfId="176"/>
    <cellStyle name="xl170" xfId="177"/>
    <cellStyle name="xl171" xfId="178"/>
    <cellStyle name="xl172" xfId="113"/>
    <cellStyle name="xl173" xfId="121"/>
    <cellStyle name="xl174" xfId="131"/>
    <cellStyle name="xl175" xfId="136"/>
    <cellStyle name="xl176" xfId="140"/>
    <cellStyle name="xl177" xfId="144"/>
    <cellStyle name="xl178" xfId="159"/>
    <cellStyle name="xl179" xfId="122"/>
    <cellStyle name="xl180" xfId="164"/>
    <cellStyle name="xl181" xfId="179"/>
    <cellStyle name="xl182" xfId="182"/>
    <cellStyle name="xl183" xfId="185"/>
    <cellStyle name="xl184" xfId="188"/>
    <cellStyle name="xl185" xfId="180"/>
    <cellStyle name="xl186" xfId="183"/>
    <cellStyle name="xl187" xfId="181"/>
    <cellStyle name="xl188" xfId="111"/>
    <cellStyle name="xl189" xfId="148"/>
    <cellStyle name="xl190" xfId="150"/>
    <cellStyle name="xl191" xfId="153"/>
    <cellStyle name="xl192" xfId="157"/>
    <cellStyle name="xl193" xfId="162"/>
    <cellStyle name="xl194" xfId="123"/>
    <cellStyle name="xl195" xfId="165"/>
    <cellStyle name="xl196" xfId="132"/>
    <cellStyle name="xl197" xfId="186"/>
    <cellStyle name="xl198" xfId="112"/>
    <cellStyle name="xl199" xfId="151"/>
    <cellStyle name="xl200" xfId="116"/>
    <cellStyle name="xl21" xfId="194"/>
    <cellStyle name="xl21 2" xfId="710"/>
    <cellStyle name="xl22" xfId="12"/>
    <cellStyle name="xl22 2" xfId="711"/>
    <cellStyle name="xl23" xfId="19"/>
    <cellStyle name="xl23 2" xfId="713"/>
    <cellStyle name="xl23 3" xfId="712"/>
    <cellStyle name="xl24" xfId="23"/>
    <cellStyle name="xl24 2" xfId="715"/>
    <cellStyle name="xl24 3" xfId="714"/>
    <cellStyle name="xl25" xfId="30"/>
    <cellStyle name="xl25 2" xfId="717"/>
    <cellStyle name="xl25 3" xfId="716"/>
    <cellStyle name="xl26" xfId="18"/>
    <cellStyle name="xl26 2" xfId="719"/>
    <cellStyle name="xl26 3" xfId="720"/>
    <cellStyle name="xl26 4" xfId="718"/>
    <cellStyle name="xl27" xfId="16"/>
    <cellStyle name="xl27 2" xfId="721"/>
    <cellStyle name="xl28" xfId="46"/>
    <cellStyle name="xl28 2" xfId="723"/>
    <cellStyle name="xl28 3" xfId="722"/>
    <cellStyle name="xl29" xfId="50"/>
    <cellStyle name="xl29 2" xfId="725"/>
    <cellStyle name="xl29 3" xfId="724"/>
    <cellStyle name="xl30" xfId="57"/>
    <cellStyle name="xl30 2" xfId="727"/>
    <cellStyle name="xl30 3" xfId="726"/>
    <cellStyle name="xl31" xfId="10"/>
    <cellStyle name="xl31 2" xfId="729"/>
    <cellStyle name="xl31 3" xfId="728"/>
    <cellStyle name="xl32" xfId="195"/>
    <cellStyle name="xl32 2" xfId="731"/>
    <cellStyle name="xl32 3" xfId="730"/>
    <cellStyle name="xl33" xfId="24"/>
    <cellStyle name="xl33 2" xfId="733"/>
    <cellStyle name="xl33 3" xfId="732"/>
    <cellStyle name="xl34" xfId="41"/>
    <cellStyle name="xl34 2" xfId="735"/>
    <cellStyle name="xl34 3" xfId="734"/>
    <cellStyle name="xl35" xfId="51"/>
    <cellStyle name="xl35 2" xfId="736"/>
    <cellStyle name="xl36" xfId="58"/>
    <cellStyle name="xl36 2" xfId="737"/>
    <cellStyle name="xl37" xfId="64"/>
    <cellStyle name="xl37 2" xfId="739"/>
    <cellStyle name="xl37 3" xfId="738"/>
    <cellStyle name="xl38" xfId="67"/>
    <cellStyle name="xl38 2" xfId="741"/>
    <cellStyle name="xl38 3" xfId="740"/>
    <cellStyle name="xl39" xfId="42"/>
    <cellStyle name="xl39 2" xfId="742"/>
    <cellStyle name="xl40" xfId="34"/>
    <cellStyle name="xl40 2" xfId="744"/>
    <cellStyle name="xl40 3" xfId="743"/>
    <cellStyle name="xl41" xfId="52"/>
    <cellStyle name="xl41 2" xfId="746"/>
    <cellStyle name="xl41 3" xfId="745"/>
    <cellStyle name="xl42" xfId="59"/>
    <cellStyle name="xl42 2" xfId="748"/>
    <cellStyle name="xl42 3" xfId="747"/>
    <cellStyle name="xl43" xfId="65"/>
    <cellStyle name="xl43 2" xfId="749"/>
    <cellStyle name="xl44" xfId="48"/>
    <cellStyle name="xl44 2" xfId="750"/>
    <cellStyle name="xl45" xfId="49"/>
    <cellStyle name="xl45 2" xfId="751"/>
    <cellStyle name="xl46" xfId="53"/>
    <cellStyle name="xl46 2" xfId="752"/>
    <cellStyle name="xl47" xfId="69"/>
    <cellStyle name="xl47 2" xfId="753"/>
    <cellStyle name="xl48" xfId="13"/>
    <cellStyle name="xl48 2" xfId="754"/>
    <cellStyle name="xl49" xfId="31"/>
    <cellStyle name="xl49 2" xfId="755"/>
    <cellStyle name="xl50" xfId="37"/>
    <cellStyle name="xl50 2" xfId="756"/>
    <cellStyle name="xl51" xfId="39"/>
    <cellStyle name="xl51 2" xfId="757"/>
    <cellStyle name="xl52" xfId="20"/>
    <cellStyle name="xl52 2" xfId="758"/>
    <cellStyle name="xl53" xfId="25"/>
    <cellStyle name="xl53 2" xfId="759"/>
    <cellStyle name="xl54" xfId="32"/>
    <cellStyle name="xl54 2" xfId="760"/>
    <cellStyle name="xl55" xfId="14"/>
    <cellStyle name="xl55 2" xfId="761"/>
    <cellStyle name="xl56" xfId="45"/>
    <cellStyle name="xl56 2" xfId="762"/>
    <cellStyle name="xl57" xfId="21"/>
    <cellStyle name="xl57 2" xfId="763"/>
    <cellStyle name="xl58" xfId="26"/>
    <cellStyle name="xl58 2" xfId="764"/>
    <cellStyle name="xl59" xfId="33"/>
    <cellStyle name="xl59 2" xfId="765"/>
    <cellStyle name="xl60" xfId="36"/>
    <cellStyle name="xl60 2" xfId="766"/>
    <cellStyle name="xl61" xfId="38"/>
    <cellStyle name="xl61 2" xfId="767"/>
    <cellStyle name="xl62" xfId="40"/>
    <cellStyle name="xl62 2" xfId="768"/>
    <cellStyle name="xl63" xfId="43"/>
    <cellStyle name="xl63 2" xfId="770"/>
    <cellStyle name="xl63 3" xfId="769"/>
    <cellStyle name="xl64" xfId="44"/>
    <cellStyle name="xl64 2" xfId="771"/>
    <cellStyle name="xl65" xfId="15"/>
    <cellStyle name="xl65 2" xfId="772"/>
    <cellStyle name="xl66" xfId="22"/>
    <cellStyle name="xl67" xfId="27"/>
    <cellStyle name="xl68" xfId="54"/>
    <cellStyle name="xl69" xfId="17"/>
    <cellStyle name="xl70" xfId="28"/>
    <cellStyle name="xl71" xfId="35"/>
    <cellStyle name="xl72" xfId="47"/>
    <cellStyle name="xl73" xfId="55"/>
    <cellStyle name="xl74" xfId="60"/>
    <cellStyle name="xl75" xfId="66"/>
    <cellStyle name="xl76" xfId="68"/>
    <cellStyle name="xl77" xfId="29"/>
    <cellStyle name="xl78" xfId="56"/>
    <cellStyle name="xl79" xfId="61"/>
    <cellStyle name="xl80" xfId="62"/>
    <cellStyle name="xl81" xfId="63"/>
    <cellStyle name="xl82" xfId="70"/>
    <cellStyle name="xl83" xfId="72"/>
    <cellStyle name="xl84" xfId="75"/>
    <cellStyle name="xl85" xfId="82"/>
    <cellStyle name="xl86" xfId="84"/>
    <cellStyle name="xl87" xfId="71"/>
    <cellStyle name="xl88" xfId="80"/>
    <cellStyle name="xl89" xfId="83"/>
    <cellStyle name="xl90" xfId="85"/>
    <cellStyle name="xl91" xfId="90"/>
    <cellStyle name="xl92" xfId="76"/>
    <cellStyle name="xl93" xfId="86"/>
    <cellStyle name="xl94" xfId="73"/>
    <cellStyle name="xl95" xfId="77"/>
    <cellStyle name="xl96" xfId="87"/>
    <cellStyle name="xl97" xfId="78"/>
    <cellStyle name="xl98" xfId="81"/>
    <cellStyle name="xl99" xfId="88"/>
    <cellStyle name="Акцент1 2" xfId="223"/>
    <cellStyle name="Акцент2 2" xfId="224"/>
    <cellStyle name="Акцент3 2" xfId="225"/>
    <cellStyle name="Акцент4 2" xfId="226"/>
    <cellStyle name="Акцент5 2" xfId="227"/>
    <cellStyle name="Акцент6 2" xfId="228"/>
    <cellStyle name="Ввод  2" xfId="229"/>
    <cellStyle name="Ввод  2 2" xfId="230"/>
    <cellStyle name="Ввод  2 2 2" xfId="231"/>
    <cellStyle name="Ввод  2 2 3" xfId="232"/>
    <cellStyle name="Ввод  2 2 4" xfId="233"/>
    <cellStyle name="Вывод 2" xfId="234"/>
    <cellStyle name="Вывод 2 2" xfId="235"/>
    <cellStyle name="Вывод 2 2 2" xfId="236"/>
    <cellStyle name="Вывод 2 2 3" xfId="237"/>
    <cellStyle name="Вывод 2 2 4" xfId="238"/>
    <cellStyle name="Вычисление 2" xfId="239"/>
    <cellStyle name="Вычисление 2 2" xfId="240"/>
    <cellStyle name="Вычисление 2 2 2" xfId="241"/>
    <cellStyle name="Вычисление 2 2 3" xfId="242"/>
    <cellStyle name="Вычисление 2 2 4" xfId="243"/>
    <cellStyle name="Данные (редактируемые)" xfId="244"/>
    <cellStyle name="Данные (редактируемые) 2" xfId="245"/>
    <cellStyle name="Данные (редактируемые) 2 2" xfId="246"/>
    <cellStyle name="Данные (редактируемые) 2 3" xfId="247"/>
    <cellStyle name="Данные (редактируемые) 2 4" xfId="248"/>
    <cellStyle name="Данные (только для чтения)" xfId="249"/>
    <cellStyle name="Данные (только для чтения) 2" xfId="250"/>
    <cellStyle name="Данные (только для чтения) 2 2" xfId="251"/>
    <cellStyle name="Данные (только для чтения) 2 3" xfId="252"/>
    <cellStyle name="Данные (только для чтения) 2 4" xfId="253"/>
    <cellStyle name="Данные для удаления" xfId="254"/>
    <cellStyle name="Данные для удаления 2" xfId="255"/>
    <cellStyle name="Данные для удаления 2 2" xfId="256"/>
    <cellStyle name="Данные для удаления 2 3" xfId="257"/>
    <cellStyle name="Данные для удаления 2 4" xfId="258"/>
    <cellStyle name="Денежный 2" xfId="259"/>
    <cellStyle name="Денежный 2 2" xfId="873"/>
    <cellStyle name="Денежный 3" xfId="260"/>
    <cellStyle name="Заголовки полей" xfId="261"/>
    <cellStyle name="Заголовки полей [печать]" xfId="262"/>
    <cellStyle name="Заголовки полей [печать] 2" xfId="263"/>
    <cellStyle name="Заголовки полей [печать] 2 2" xfId="264"/>
    <cellStyle name="Заголовки полей [печать] 2 3" xfId="265"/>
    <cellStyle name="Заголовки полей [печать] 2 4" xfId="266"/>
    <cellStyle name="Заголовки полей 10" xfId="267"/>
    <cellStyle name="Заголовки полей 11" xfId="268"/>
    <cellStyle name="Заголовки полей 12" xfId="269"/>
    <cellStyle name="Заголовки полей 13" xfId="270"/>
    <cellStyle name="Заголовки полей 14" xfId="271"/>
    <cellStyle name="Заголовки полей 15" xfId="272"/>
    <cellStyle name="Заголовки полей 16" xfId="273"/>
    <cellStyle name="Заголовки полей 17" xfId="274"/>
    <cellStyle name="Заголовки полей 18" xfId="275"/>
    <cellStyle name="Заголовки полей 19" xfId="276"/>
    <cellStyle name="Заголовки полей 2" xfId="277"/>
    <cellStyle name="Заголовки полей 2 2" xfId="278"/>
    <cellStyle name="Заголовки полей 2 3" xfId="279"/>
    <cellStyle name="Заголовки полей 2 4" xfId="280"/>
    <cellStyle name="Заголовки полей 20" xfId="281"/>
    <cellStyle name="Заголовки полей 21" xfId="282"/>
    <cellStyle name="Заголовки полей 22" xfId="283"/>
    <cellStyle name="Заголовки полей 23" xfId="284"/>
    <cellStyle name="Заголовки полей 24" xfId="285"/>
    <cellStyle name="Заголовки полей 25" xfId="286"/>
    <cellStyle name="Заголовки полей 26" xfId="287"/>
    <cellStyle name="Заголовки полей 27" xfId="288"/>
    <cellStyle name="Заголовки полей 28" xfId="289"/>
    <cellStyle name="Заголовки полей 29" xfId="290"/>
    <cellStyle name="Заголовки полей 3" xfId="291"/>
    <cellStyle name="Заголовки полей 30" xfId="292"/>
    <cellStyle name="Заголовки полей 31" xfId="293"/>
    <cellStyle name="Заголовки полей 32" xfId="294"/>
    <cellStyle name="Заголовки полей 33" xfId="295"/>
    <cellStyle name="Заголовки полей 34" xfId="296"/>
    <cellStyle name="Заголовки полей 35" xfId="297"/>
    <cellStyle name="Заголовки полей 36" xfId="298"/>
    <cellStyle name="Заголовки полей 37" xfId="299"/>
    <cellStyle name="Заголовки полей 38" xfId="300"/>
    <cellStyle name="Заголовки полей 39" xfId="301"/>
    <cellStyle name="Заголовки полей 4" xfId="302"/>
    <cellStyle name="Заголовки полей 40" xfId="303"/>
    <cellStyle name="Заголовки полей 41" xfId="304"/>
    <cellStyle name="Заголовки полей 42" xfId="305"/>
    <cellStyle name="Заголовки полей 43" xfId="306"/>
    <cellStyle name="Заголовки полей 44" xfId="307"/>
    <cellStyle name="Заголовки полей 45" xfId="308"/>
    <cellStyle name="Заголовки полей 46" xfId="309"/>
    <cellStyle name="Заголовки полей 47" xfId="310"/>
    <cellStyle name="Заголовки полей 48" xfId="311"/>
    <cellStyle name="Заголовки полей 49" xfId="312"/>
    <cellStyle name="Заголовки полей 5" xfId="313"/>
    <cellStyle name="Заголовки полей 50" xfId="314"/>
    <cellStyle name="Заголовки полей 6" xfId="315"/>
    <cellStyle name="Заголовки полей 7" xfId="316"/>
    <cellStyle name="Заголовки полей 8" xfId="317"/>
    <cellStyle name="Заголовки полей 9" xfId="318"/>
    <cellStyle name="Заголовок 1 2" xfId="319"/>
    <cellStyle name="Заголовок 2 2" xfId="320"/>
    <cellStyle name="Заголовок 3 2" xfId="321"/>
    <cellStyle name="Заголовок 4 2" xfId="322"/>
    <cellStyle name="Заголовок меры" xfId="323"/>
    <cellStyle name="Заголовок меры 2" xfId="324"/>
    <cellStyle name="Заголовок меры 2 2" xfId="325"/>
    <cellStyle name="Заголовок меры 2 3" xfId="326"/>
    <cellStyle name="Заголовок меры 2 4" xfId="327"/>
    <cellStyle name="Заголовок показателя [печать]" xfId="328"/>
    <cellStyle name="Заголовок показателя [печать] 2" xfId="329"/>
    <cellStyle name="Заголовок показателя [печать] 2 2" xfId="330"/>
    <cellStyle name="Заголовок показателя [печать] 2 3" xfId="331"/>
    <cellStyle name="Заголовок показателя [печать] 2 4" xfId="332"/>
    <cellStyle name="Заголовок показателя константы" xfId="333"/>
    <cellStyle name="Заголовок показателя константы 2" xfId="334"/>
    <cellStyle name="Заголовок показателя константы 2 2" xfId="335"/>
    <cellStyle name="Заголовок показателя константы 2 3" xfId="336"/>
    <cellStyle name="Заголовок показателя константы 2 4" xfId="337"/>
    <cellStyle name="Заголовок результата расчета" xfId="338"/>
    <cellStyle name="Заголовок результата расчета 2" xfId="339"/>
    <cellStyle name="Заголовок результата расчета 2 2" xfId="340"/>
    <cellStyle name="Заголовок результата расчета 2 3" xfId="341"/>
    <cellStyle name="Заголовок результата расчета 2 4" xfId="342"/>
    <cellStyle name="Заголовок свободного показателя" xfId="343"/>
    <cellStyle name="Заголовок свободного показателя 2" xfId="344"/>
    <cellStyle name="Заголовок свободного показателя 2 2" xfId="345"/>
    <cellStyle name="Заголовок свободного показателя 2 3" xfId="346"/>
    <cellStyle name="Заголовок свободного показателя 2 4" xfId="347"/>
    <cellStyle name="Значение фильтра" xfId="348"/>
    <cellStyle name="Значение фильтра [печать]" xfId="349"/>
    <cellStyle name="Значение фильтра [печать] 2" xfId="350"/>
    <cellStyle name="Значение фильтра [печать] 2 2" xfId="351"/>
    <cellStyle name="Значение фильтра [печать] 2 3" xfId="352"/>
    <cellStyle name="Значение фильтра [печать] 2 4" xfId="353"/>
    <cellStyle name="Значение фильтра 10" xfId="354"/>
    <cellStyle name="Значение фильтра 11" xfId="355"/>
    <cellStyle name="Значение фильтра 12" xfId="356"/>
    <cellStyle name="Значение фильтра 13" xfId="357"/>
    <cellStyle name="Значение фильтра 14" xfId="358"/>
    <cellStyle name="Значение фильтра 15" xfId="359"/>
    <cellStyle name="Значение фильтра 16" xfId="360"/>
    <cellStyle name="Значение фильтра 17" xfId="361"/>
    <cellStyle name="Значение фильтра 18" xfId="362"/>
    <cellStyle name="Значение фильтра 19" xfId="363"/>
    <cellStyle name="Значение фильтра 2" xfId="364"/>
    <cellStyle name="Значение фильтра 2 2" xfId="365"/>
    <cellStyle name="Значение фильтра 2 3" xfId="366"/>
    <cellStyle name="Значение фильтра 2 4" xfId="367"/>
    <cellStyle name="Значение фильтра 20" xfId="368"/>
    <cellStyle name="Значение фильтра 21" xfId="369"/>
    <cellStyle name="Значение фильтра 22" xfId="370"/>
    <cellStyle name="Значение фильтра 23" xfId="371"/>
    <cellStyle name="Значение фильтра 24" xfId="372"/>
    <cellStyle name="Значение фильтра 25" xfId="373"/>
    <cellStyle name="Значение фильтра 26" xfId="374"/>
    <cellStyle name="Значение фильтра 27" xfId="375"/>
    <cellStyle name="Значение фильтра 28" xfId="376"/>
    <cellStyle name="Значение фильтра 29" xfId="377"/>
    <cellStyle name="Значение фильтра 3" xfId="378"/>
    <cellStyle name="Значение фильтра 30" xfId="379"/>
    <cellStyle name="Значение фильтра 31" xfId="380"/>
    <cellStyle name="Значение фильтра 32" xfId="381"/>
    <cellStyle name="Значение фильтра 33" xfId="382"/>
    <cellStyle name="Значение фильтра 34" xfId="383"/>
    <cellStyle name="Значение фильтра 35" xfId="384"/>
    <cellStyle name="Значение фильтра 36" xfId="385"/>
    <cellStyle name="Значение фильтра 37" xfId="386"/>
    <cellStyle name="Значение фильтра 38" xfId="387"/>
    <cellStyle name="Значение фильтра 39" xfId="388"/>
    <cellStyle name="Значение фильтра 4" xfId="389"/>
    <cellStyle name="Значение фильтра 40" xfId="390"/>
    <cellStyle name="Значение фильтра 41" xfId="391"/>
    <cellStyle name="Значение фильтра 42" xfId="392"/>
    <cellStyle name="Значение фильтра 43" xfId="393"/>
    <cellStyle name="Значение фильтра 44" xfId="394"/>
    <cellStyle name="Значение фильтра 45" xfId="395"/>
    <cellStyle name="Значение фильтра 46" xfId="396"/>
    <cellStyle name="Значение фильтра 47" xfId="397"/>
    <cellStyle name="Значение фильтра 48" xfId="398"/>
    <cellStyle name="Значение фильтра 49" xfId="399"/>
    <cellStyle name="Значение фильтра 5" xfId="400"/>
    <cellStyle name="Значение фильтра 50" xfId="401"/>
    <cellStyle name="Значение фильтра 6" xfId="402"/>
    <cellStyle name="Значение фильтра 7" xfId="403"/>
    <cellStyle name="Значение фильтра 8" xfId="404"/>
    <cellStyle name="Значение фильтра 9" xfId="405"/>
    <cellStyle name="Информация о задаче" xfId="406"/>
    <cellStyle name="Итог 2" xfId="407"/>
    <cellStyle name="Итог 2 2" xfId="408"/>
    <cellStyle name="Итог 2 2 2" xfId="409"/>
    <cellStyle name="Итог 2 2 3" xfId="410"/>
    <cellStyle name="Итог 2 2 4" xfId="411"/>
    <cellStyle name="Контрольная ячейка 2" xfId="412"/>
    <cellStyle name="Название 2" xfId="413"/>
    <cellStyle name="Нейтральный 2" xfId="414"/>
    <cellStyle name="Обычный" xfId="0" builtinId="0"/>
    <cellStyle name="Обычный 10" xfId="415"/>
    <cellStyle name="Обычный 10 2" xfId="416"/>
    <cellStyle name="Обычный 10 3" xfId="417"/>
    <cellStyle name="Обычный 10 4" xfId="874"/>
    <cellStyle name="Обычный 11" xfId="418"/>
    <cellStyle name="Обычный 11 2" xfId="419"/>
    <cellStyle name="Обычный 12" xfId="420"/>
    <cellStyle name="Обычный 12 10" xfId="875"/>
    <cellStyle name="Обычный 12 2" xfId="421"/>
    <cellStyle name="Обычный 12 2 2" xfId="876"/>
    <cellStyle name="Обычный 12 3" xfId="422"/>
    <cellStyle name="Обычный 12 3 2" xfId="877"/>
    <cellStyle name="Обычный 12 4" xfId="423"/>
    <cellStyle name="Обычный 12 4 2" xfId="424"/>
    <cellStyle name="Обычный 12 4 2 2" xfId="775"/>
    <cellStyle name="Обычный 12 4 2 2 2" xfId="976"/>
    <cellStyle name="Обычный 12 4 2 3" xfId="879"/>
    <cellStyle name="Обычный 12 4 3" xfId="425"/>
    <cellStyle name="Обычный 12 4 3 2" xfId="776"/>
    <cellStyle name="Обычный 12 4 3 2 2" xfId="977"/>
    <cellStyle name="Обычный 12 4 3 3" xfId="880"/>
    <cellStyle name="Обычный 12 4 4" xfId="426"/>
    <cellStyle name="Обычный 12 4 4 2" xfId="777"/>
    <cellStyle name="Обычный 12 4 4 2 2" xfId="978"/>
    <cellStyle name="Обычный 12 4 4 3" xfId="881"/>
    <cellStyle name="Обычный 12 4 5" xfId="774"/>
    <cellStyle name="Обычный 12 4 5 2" xfId="975"/>
    <cellStyle name="Обычный 12 4 6" xfId="878"/>
    <cellStyle name="Обычный 12 5" xfId="427"/>
    <cellStyle name="Обычный 12 5 2" xfId="428"/>
    <cellStyle name="Обычный 12 5 2 2" xfId="779"/>
    <cellStyle name="Обычный 12 5 2 2 2" xfId="980"/>
    <cellStyle name="Обычный 12 5 2 3" xfId="883"/>
    <cellStyle name="Обычный 12 5 3" xfId="778"/>
    <cellStyle name="Обычный 12 5 3 2" xfId="979"/>
    <cellStyle name="Обычный 12 5 4" xfId="882"/>
    <cellStyle name="Обычный 12 6" xfId="429"/>
    <cellStyle name="Обычный 12 6 2" xfId="430"/>
    <cellStyle name="Обычный 12 6 2 2" xfId="781"/>
    <cellStyle name="Обычный 12 6 2 2 2" xfId="982"/>
    <cellStyle name="Обычный 12 6 2 3" xfId="885"/>
    <cellStyle name="Обычный 12 6 3" xfId="780"/>
    <cellStyle name="Обычный 12 6 3 2" xfId="981"/>
    <cellStyle name="Обычный 12 6 4" xfId="884"/>
    <cellStyle name="Обычный 12 7" xfId="431"/>
    <cellStyle name="Обычный 12 7 2" xfId="782"/>
    <cellStyle name="Обычный 12 7 2 2" xfId="983"/>
    <cellStyle name="Обычный 12 7 3" xfId="886"/>
    <cellStyle name="Обычный 12 8" xfId="432"/>
    <cellStyle name="Обычный 12 8 2" xfId="783"/>
    <cellStyle name="Обычный 12 8 2 2" xfId="984"/>
    <cellStyle name="Обычный 12 8 3" xfId="887"/>
    <cellStyle name="Обычный 12 9" xfId="773"/>
    <cellStyle name="Обычный 12 9 2" xfId="974"/>
    <cellStyle name="Обычный 13" xfId="433"/>
    <cellStyle name="Обычный 13 2" xfId="434"/>
    <cellStyle name="Обычный 13 2 2" xfId="435"/>
    <cellStyle name="Обычный 13 2 2 2" xfId="786"/>
    <cellStyle name="Обычный 13 2 2 2 2" xfId="987"/>
    <cellStyle name="Обычный 13 2 2 3" xfId="890"/>
    <cellStyle name="Обычный 13 2 3" xfId="436"/>
    <cellStyle name="Обычный 13 2 3 2" xfId="787"/>
    <cellStyle name="Обычный 13 2 3 2 2" xfId="988"/>
    <cellStyle name="Обычный 13 2 3 3" xfId="891"/>
    <cellStyle name="Обычный 13 2 4" xfId="437"/>
    <cellStyle name="Обычный 13 2 4 2" xfId="788"/>
    <cellStyle name="Обычный 13 2 4 2 2" xfId="989"/>
    <cellStyle name="Обычный 13 2 4 3" xfId="892"/>
    <cellStyle name="Обычный 13 2 5" xfId="785"/>
    <cellStyle name="Обычный 13 2 5 2" xfId="986"/>
    <cellStyle name="Обычный 13 2 6" xfId="889"/>
    <cellStyle name="Обычный 13 3" xfId="438"/>
    <cellStyle name="Обычный 13 3 2" xfId="439"/>
    <cellStyle name="Обычный 13 3 2 2" xfId="790"/>
    <cellStyle name="Обычный 13 3 2 2 2" xfId="991"/>
    <cellStyle name="Обычный 13 3 2 3" xfId="894"/>
    <cellStyle name="Обычный 13 3 3" xfId="789"/>
    <cellStyle name="Обычный 13 3 3 2" xfId="990"/>
    <cellStyle name="Обычный 13 3 4" xfId="893"/>
    <cellStyle name="Обычный 13 4" xfId="440"/>
    <cellStyle name="Обычный 13 4 2" xfId="441"/>
    <cellStyle name="Обычный 13 4 2 2" xfId="792"/>
    <cellStyle name="Обычный 13 4 2 2 2" xfId="993"/>
    <cellStyle name="Обычный 13 4 2 3" xfId="896"/>
    <cellStyle name="Обычный 13 4 3" xfId="791"/>
    <cellStyle name="Обычный 13 4 3 2" xfId="992"/>
    <cellStyle name="Обычный 13 4 4" xfId="895"/>
    <cellStyle name="Обычный 13 5" xfId="442"/>
    <cellStyle name="Обычный 13 5 2" xfId="793"/>
    <cellStyle name="Обычный 13 5 2 2" xfId="994"/>
    <cellStyle name="Обычный 13 5 3" xfId="897"/>
    <cellStyle name="Обычный 13 6" xfId="443"/>
    <cellStyle name="Обычный 13 6 2" xfId="794"/>
    <cellStyle name="Обычный 13 6 2 2" xfId="995"/>
    <cellStyle name="Обычный 13 6 3" xfId="898"/>
    <cellStyle name="Обычный 13 7" xfId="784"/>
    <cellStyle name="Обычный 13 7 2" xfId="985"/>
    <cellStyle name="Обычный 13 8" xfId="888"/>
    <cellStyle name="Обычный 14" xfId="444"/>
    <cellStyle name="Обычный 14 2" xfId="445"/>
    <cellStyle name="Обычный 14 2 2" xfId="446"/>
    <cellStyle name="Обычный 14 2 2 2" xfId="797"/>
    <cellStyle name="Обычный 14 2 2 2 2" xfId="998"/>
    <cellStyle name="Обычный 14 2 2 3" xfId="901"/>
    <cellStyle name="Обычный 14 2 3" xfId="447"/>
    <cellStyle name="Обычный 14 2 3 2" xfId="798"/>
    <cellStyle name="Обычный 14 2 3 2 2" xfId="999"/>
    <cellStyle name="Обычный 14 2 3 3" xfId="902"/>
    <cellStyle name="Обычный 14 2 4" xfId="448"/>
    <cellStyle name="Обычный 14 2 4 2" xfId="799"/>
    <cellStyle name="Обычный 14 2 4 2 2" xfId="1000"/>
    <cellStyle name="Обычный 14 2 4 3" xfId="903"/>
    <cellStyle name="Обычный 14 2 5" xfId="796"/>
    <cellStyle name="Обычный 14 2 5 2" xfId="997"/>
    <cellStyle name="Обычный 14 2 6" xfId="900"/>
    <cellStyle name="Обычный 14 3" xfId="449"/>
    <cellStyle name="Обычный 14 3 2" xfId="450"/>
    <cellStyle name="Обычный 14 3 2 2" xfId="801"/>
    <cellStyle name="Обычный 14 3 2 2 2" xfId="1002"/>
    <cellStyle name="Обычный 14 3 2 3" xfId="905"/>
    <cellStyle name="Обычный 14 3 3" xfId="800"/>
    <cellStyle name="Обычный 14 3 3 2" xfId="1001"/>
    <cellStyle name="Обычный 14 3 4" xfId="904"/>
    <cellStyle name="Обычный 14 4" xfId="451"/>
    <cellStyle name="Обычный 14 4 2" xfId="452"/>
    <cellStyle name="Обычный 14 4 2 2" xfId="803"/>
    <cellStyle name="Обычный 14 4 2 2 2" xfId="1004"/>
    <cellStyle name="Обычный 14 4 2 3" xfId="907"/>
    <cellStyle name="Обычный 14 4 3" xfId="802"/>
    <cellStyle name="Обычный 14 4 3 2" xfId="1003"/>
    <cellStyle name="Обычный 14 4 4" xfId="906"/>
    <cellStyle name="Обычный 14 5" xfId="453"/>
    <cellStyle name="Обычный 14 5 2" xfId="804"/>
    <cellStyle name="Обычный 14 5 2 2" xfId="1005"/>
    <cellStyle name="Обычный 14 5 3" xfId="908"/>
    <cellStyle name="Обычный 14 6" xfId="454"/>
    <cellStyle name="Обычный 14 6 2" xfId="805"/>
    <cellStyle name="Обычный 14 6 2 2" xfId="1006"/>
    <cellStyle name="Обычный 14 6 3" xfId="909"/>
    <cellStyle name="Обычный 14 7" xfId="795"/>
    <cellStyle name="Обычный 14 7 2" xfId="996"/>
    <cellStyle name="Обычный 14 8" xfId="899"/>
    <cellStyle name="Обычный 15" xfId="455"/>
    <cellStyle name="Обычный 15 2" xfId="456"/>
    <cellStyle name="Обычный 15 2 2" xfId="457"/>
    <cellStyle name="Обычный 15 2 2 2" xfId="808"/>
    <cellStyle name="Обычный 15 2 2 2 2" xfId="1009"/>
    <cellStyle name="Обычный 15 2 2 3" xfId="912"/>
    <cellStyle name="Обычный 15 2 3" xfId="458"/>
    <cellStyle name="Обычный 15 2 3 2" xfId="809"/>
    <cellStyle name="Обычный 15 2 3 2 2" xfId="1010"/>
    <cellStyle name="Обычный 15 2 3 3" xfId="913"/>
    <cellStyle name="Обычный 15 2 4" xfId="459"/>
    <cellStyle name="Обычный 15 2 4 2" xfId="810"/>
    <cellStyle name="Обычный 15 2 4 2 2" xfId="1011"/>
    <cellStyle name="Обычный 15 2 4 3" xfId="914"/>
    <cellStyle name="Обычный 15 2 5" xfId="807"/>
    <cellStyle name="Обычный 15 2 5 2" xfId="1008"/>
    <cellStyle name="Обычный 15 2 6" xfId="911"/>
    <cellStyle name="Обычный 15 3" xfId="460"/>
    <cellStyle name="Обычный 15 3 2" xfId="461"/>
    <cellStyle name="Обычный 15 3 2 2" xfId="812"/>
    <cellStyle name="Обычный 15 3 2 2 2" xfId="1013"/>
    <cellStyle name="Обычный 15 3 2 3" xfId="916"/>
    <cellStyle name="Обычный 15 3 3" xfId="811"/>
    <cellStyle name="Обычный 15 3 3 2" xfId="1012"/>
    <cellStyle name="Обычный 15 3 4" xfId="915"/>
    <cellStyle name="Обычный 15 4" xfId="462"/>
    <cellStyle name="Обычный 15 4 2" xfId="463"/>
    <cellStyle name="Обычный 15 4 2 2" xfId="814"/>
    <cellStyle name="Обычный 15 4 2 2 2" xfId="1015"/>
    <cellStyle name="Обычный 15 4 2 3" xfId="918"/>
    <cellStyle name="Обычный 15 4 3" xfId="813"/>
    <cellStyle name="Обычный 15 4 3 2" xfId="1014"/>
    <cellStyle name="Обычный 15 4 4" xfId="917"/>
    <cellStyle name="Обычный 15 5" xfId="464"/>
    <cellStyle name="Обычный 15 5 2" xfId="815"/>
    <cellStyle name="Обычный 15 5 2 2" xfId="1016"/>
    <cellStyle name="Обычный 15 5 3" xfId="919"/>
    <cellStyle name="Обычный 15 6" xfId="465"/>
    <cellStyle name="Обычный 15 6 2" xfId="816"/>
    <cellStyle name="Обычный 15 6 2 2" xfId="1017"/>
    <cellStyle name="Обычный 15 6 3" xfId="920"/>
    <cellStyle name="Обычный 15 7" xfId="806"/>
    <cellStyle name="Обычный 15 7 2" xfId="1007"/>
    <cellStyle name="Обычный 15 8" xfId="910"/>
    <cellStyle name="Обычный 16" xfId="466"/>
    <cellStyle name="Обычный 16 2" xfId="467"/>
    <cellStyle name="Обычный 16 2 2" xfId="468"/>
    <cellStyle name="Обычный 16 2 2 2" xfId="819"/>
    <cellStyle name="Обычный 16 2 2 2 2" xfId="1020"/>
    <cellStyle name="Обычный 16 2 2 3" xfId="923"/>
    <cellStyle name="Обычный 16 2 3" xfId="469"/>
    <cellStyle name="Обычный 16 2 3 2" xfId="820"/>
    <cellStyle name="Обычный 16 2 3 2 2" xfId="1021"/>
    <cellStyle name="Обычный 16 2 3 3" xfId="924"/>
    <cellStyle name="Обычный 16 2 4" xfId="470"/>
    <cellStyle name="Обычный 16 2 4 2" xfId="821"/>
    <cellStyle name="Обычный 16 2 4 2 2" xfId="1022"/>
    <cellStyle name="Обычный 16 2 4 3" xfId="925"/>
    <cellStyle name="Обычный 16 2 5" xfId="818"/>
    <cellStyle name="Обычный 16 2 5 2" xfId="1019"/>
    <cellStyle name="Обычный 16 2 6" xfId="922"/>
    <cellStyle name="Обычный 16 3" xfId="471"/>
    <cellStyle name="Обычный 16 3 2" xfId="472"/>
    <cellStyle name="Обычный 16 3 2 2" xfId="823"/>
    <cellStyle name="Обычный 16 3 2 2 2" xfId="1024"/>
    <cellStyle name="Обычный 16 3 2 3" xfId="927"/>
    <cellStyle name="Обычный 16 3 3" xfId="822"/>
    <cellStyle name="Обычный 16 3 3 2" xfId="1023"/>
    <cellStyle name="Обычный 16 3 4" xfId="926"/>
    <cellStyle name="Обычный 16 4" xfId="473"/>
    <cellStyle name="Обычный 16 4 2" xfId="474"/>
    <cellStyle name="Обычный 16 4 2 2" xfId="825"/>
    <cellStyle name="Обычный 16 4 2 2 2" xfId="1026"/>
    <cellStyle name="Обычный 16 4 2 3" xfId="929"/>
    <cellStyle name="Обычный 16 4 3" xfId="824"/>
    <cellStyle name="Обычный 16 4 3 2" xfId="1025"/>
    <cellStyle name="Обычный 16 4 4" xfId="928"/>
    <cellStyle name="Обычный 16 5" xfId="475"/>
    <cellStyle name="Обычный 16 5 2" xfId="826"/>
    <cellStyle name="Обычный 16 5 2 2" xfId="1027"/>
    <cellStyle name="Обычный 16 5 3" xfId="930"/>
    <cellStyle name="Обычный 16 6" xfId="476"/>
    <cellStyle name="Обычный 16 6 2" xfId="827"/>
    <cellStyle name="Обычный 16 6 2 2" xfId="1028"/>
    <cellStyle name="Обычный 16 6 3" xfId="931"/>
    <cellStyle name="Обычный 16 7" xfId="817"/>
    <cellStyle name="Обычный 16 7 2" xfId="1018"/>
    <cellStyle name="Обычный 16 8" xfId="921"/>
    <cellStyle name="Обычный 17" xfId="477"/>
    <cellStyle name="Обычный 17 2" xfId="478"/>
    <cellStyle name="Обычный 17 2 2" xfId="479"/>
    <cellStyle name="Обычный 17 2 2 2" xfId="830"/>
    <cellStyle name="Обычный 17 2 2 2 2" xfId="1031"/>
    <cellStyle name="Обычный 17 2 2 3" xfId="934"/>
    <cellStyle name="Обычный 17 2 3" xfId="480"/>
    <cellStyle name="Обычный 17 2 3 2" xfId="831"/>
    <cellStyle name="Обычный 17 2 3 2 2" xfId="1032"/>
    <cellStyle name="Обычный 17 2 3 3" xfId="935"/>
    <cellStyle name="Обычный 17 2 4" xfId="481"/>
    <cellStyle name="Обычный 17 2 4 2" xfId="832"/>
    <cellStyle name="Обычный 17 2 4 2 2" xfId="1033"/>
    <cellStyle name="Обычный 17 2 4 3" xfId="936"/>
    <cellStyle name="Обычный 17 2 5" xfId="829"/>
    <cellStyle name="Обычный 17 2 5 2" xfId="1030"/>
    <cellStyle name="Обычный 17 2 6" xfId="933"/>
    <cellStyle name="Обычный 17 3" xfId="482"/>
    <cellStyle name="Обычный 17 3 2" xfId="483"/>
    <cellStyle name="Обычный 17 3 2 2" xfId="834"/>
    <cellStyle name="Обычный 17 3 2 2 2" xfId="1035"/>
    <cellStyle name="Обычный 17 3 2 3" xfId="938"/>
    <cellStyle name="Обычный 17 3 3" xfId="833"/>
    <cellStyle name="Обычный 17 3 3 2" xfId="1034"/>
    <cellStyle name="Обычный 17 3 4" xfId="937"/>
    <cellStyle name="Обычный 17 4" xfId="484"/>
    <cellStyle name="Обычный 17 4 2" xfId="485"/>
    <cellStyle name="Обычный 17 4 2 2" xfId="836"/>
    <cellStyle name="Обычный 17 4 2 2 2" xfId="1037"/>
    <cellStyle name="Обычный 17 4 2 3" xfId="940"/>
    <cellStyle name="Обычный 17 4 3" xfId="835"/>
    <cellStyle name="Обычный 17 4 3 2" xfId="1036"/>
    <cellStyle name="Обычный 17 4 4" xfId="939"/>
    <cellStyle name="Обычный 17 5" xfId="486"/>
    <cellStyle name="Обычный 17 5 2" xfId="837"/>
    <cellStyle name="Обычный 17 5 2 2" xfId="1038"/>
    <cellStyle name="Обычный 17 5 3" xfId="941"/>
    <cellStyle name="Обычный 17 6" xfId="487"/>
    <cellStyle name="Обычный 17 6 2" xfId="838"/>
    <cellStyle name="Обычный 17 6 2 2" xfId="1039"/>
    <cellStyle name="Обычный 17 6 3" xfId="942"/>
    <cellStyle name="Обычный 17 7" xfId="828"/>
    <cellStyle name="Обычный 17 7 2" xfId="1029"/>
    <cellStyle name="Обычный 17 8" xfId="932"/>
    <cellStyle name="Обычный 18" xfId="488"/>
    <cellStyle name="Обычный 19" xfId="489"/>
    <cellStyle name="Обычный 2" xfId="4"/>
    <cellStyle name="Обычный 2 2" xfId="490"/>
    <cellStyle name="Обычный 2 2 2" xfId="491"/>
    <cellStyle name="Обычный 2 2 2 2" xfId="492"/>
    <cellStyle name="Обычный 2 2 2 3" xfId="944"/>
    <cellStyle name="Обычный 2 2 3" xfId="493"/>
    <cellStyle name="Обычный 2 2 3 2" xfId="945"/>
    <cellStyle name="Обычный 2 2 4" xfId="839"/>
    <cellStyle name="Обычный 2 2 5" xfId="943"/>
    <cellStyle name="Обычный 2 3" xfId="494"/>
    <cellStyle name="Обычный 2 3 2" xfId="495"/>
    <cellStyle name="Обычный 2 3 2 2" xfId="947"/>
    <cellStyle name="Обычный 2 3 2 3" xfId="1073"/>
    <cellStyle name="Обычный 2 3 3" xfId="840"/>
    <cellStyle name="Обычный 2 3 3 2" xfId="1040"/>
    <cellStyle name="Обычный 2 3 4" xfId="946"/>
    <cellStyle name="Обычный 2 3 5" xfId="1067"/>
    <cellStyle name="Обычный 2 4" xfId="496"/>
    <cellStyle name="Обычный 2 4 2" xfId="497"/>
    <cellStyle name="Обычный 2 4 3" xfId="948"/>
    <cellStyle name="Обычный 2 4 4" xfId="1070"/>
    <cellStyle name="Обычный 2 5" xfId="498"/>
    <cellStyle name="Обычный 2 5 2" xfId="499"/>
    <cellStyle name="Обычный 2 5 3" xfId="949"/>
    <cellStyle name="Обычный 2 5 4" xfId="1076"/>
    <cellStyle name="Обычный 2 6" xfId="500"/>
    <cellStyle name="Обычный 2 6 2" xfId="501"/>
    <cellStyle name="Обычный 2 6 2 2" xfId="951"/>
    <cellStyle name="Обычный 2 6 3" xfId="950"/>
    <cellStyle name="Обычный 2 7" xfId="502"/>
    <cellStyle name="Обычный 2 8" xfId="841"/>
    <cellStyle name="Обычный 2 8 2" xfId="1041"/>
    <cellStyle name="Обычный 2 9" xfId="1062"/>
    <cellStyle name="Обычный 20" xfId="503"/>
    <cellStyle name="Обычный 21" xfId="842"/>
    <cellStyle name="Обычный 21 2" xfId="1042"/>
    <cellStyle name="Обычный 22" xfId="1060"/>
    <cellStyle name="Обычный 3" xfId="5"/>
    <cellStyle name="Обычный 3 2" xfId="504"/>
    <cellStyle name="Обычный 3 2 2" xfId="505"/>
    <cellStyle name="Обычный 3 2 2 2" xfId="1078"/>
    <cellStyle name="Обычный 3 2 3" xfId="506"/>
    <cellStyle name="Обычный 3 2 4" xfId="843"/>
    <cellStyle name="Обычный 3 2 4 2" xfId="1043"/>
    <cellStyle name="Обычный 3 3" xfId="507"/>
    <cellStyle name="Обычный 3 4" xfId="508"/>
    <cellStyle name="Обычный 3 5" xfId="509"/>
    <cellStyle name="Обычный 3 6" xfId="844"/>
    <cellStyle name="Обычный 4" xfId="1"/>
    <cellStyle name="Обычный 4 2" xfId="511"/>
    <cellStyle name="Обычный 4 2 2" xfId="512"/>
    <cellStyle name="Обычный 4 2 3" xfId="1077"/>
    <cellStyle name="Обычный 4 3" xfId="513"/>
    <cellStyle name="Обычный 4 4" xfId="514"/>
    <cellStyle name="Обычный 4 5" xfId="515"/>
    <cellStyle name="Обычный 4 6" xfId="516"/>
    <cellStyle name="Обычный 4 7" xfId="510"/>
    <cellStyle name="Обычный 4 7 2" xfId="845"/>
    <cellStyle name="Обычный 5" xfId="11"/>
    <cellStyle name="Обычный 5 2" xfId="518"/>
    <cellStyle name="Обычный 5 2 2" xfId="1072"/>
    <cellStyle name="Обычный 5 3" xfId="517"/>
    <cellStyle name="Обычный 5 3 2" xfId="846"/>
    <cellStyle name="Обычный 5 3 2 2" xfId="1044"/>
    <cellStyle name="Обычный 5 3 3" xfId="952"/>
    <cellStyle name="Обычный 5 4" xfId="1066"/>
    <cellStyle name="Обычный 5 5" xfId="199"/>
    <cellStyle name="Обычный 6" xfId="198"/>
    <cellStyle name="Обычный 6 2" xfId="202"/>
    <cellStyle name="Обычный 6 2 2" xfId="520"/>
    <cellStyle name="Обычный 6 2 3" xfId="870"/>
    <cellStyle name="Обычный 6 3" xfId="519"/>
    <cellStyle name="Обычный 6 4" xfId="867"/>
    <cellStyle name="Обычный 6 5" xfId="1069"/>
    <cellStyle name="Обычный 7" xfId="521"/>
    <cellStyle name="Обычный 7 2" xfId="522"/>
    <cellStyle name="Обычный 7 3" xfId="1075"/>
    <cellStyle name="Обычный 8" xfId="523"/>
    <cellStyle name="Обычный 8 2" xfId="524"/>
    <cellStyle name="Обычный 9" xfId="525"/>
    <cellStyle name="Обычный 9 2" xfId="526"/>
    <cellStyle name="Отдельная ячейка" xfId="527"/>
    <cellStyle name="Отдельная ячейка - константа" xfId="528"/>
    <cellStyle name="Отдельная ячейка - константа [печать]" xfId="529"/>
    <cellStyle name="Отдельная ячейка - константа [печать] 2" xfId="530"/>
    <cellStyle name="Отдельная ячейка - константа [печать] 2 2" xfId="531"/>
    <cellStyle name="Отдельная ячейка - константа [печать] 2 3" xfId="532"/>
    <cellStyle name="Отдельная ячейка - константа [печать] 2 4" xfId="533"/>
    <cellStyle name="Отдельная ячейка [печать]" xfId="534"/>
    <cellStyle name="Отдельная ячейка [печать] 2" xfId="535"/>
    <cellStyle name="Отдельная ячейка [печать] 2 2" xfId="536"/>
    <cellStyle name="Отдельная ячейка [печать] 2 3" xfId="537"/>
    <cellStyle name="Отдельная ячейка [печать] 2 4" xfId="538"/>
    <cellStyle name="Отдельная ячейка-результат" xfId="539"/>
    <cellStyle name="Отдельная ячейка-результат [печать]" xfId="540"/>
    <cellStyle name="Отдельная ячейка-результат [печать] 2" xfId="541"/>
    <cellStyle name="Отдельная ячейка-результат [печать] 2 2" xfId="542"/>
    <cellStyle name="Отдельная ячейка-результат [печать] 2 3" xfId="543"/>
    <cellStyle name="Отдельная ячейка-результат [печать] 2 4" xfId="544"/>
    <cellStyle name="Плохой 2" xfId="545"/>
    <cellStyle name="Пояснение 2" xfId="546"/>
    <cellStyle name="Примечание 2" xfId="547"/>
    <cellStyle name="Примечание 2 2" xfId="548"/>
    <cellStyle name="Примечание 2 2 2" xfId="549"/>
    <cellStyle name="Примечание 2 2 3" xfId="550"/>
    <cellStyle name="Примечание 2 2 4" xfId="551"/>
    <cellStyle name="Примечание 2 3" xfId="1079"/>
    <cellStyle name="Процентный 2" xfId="7"/>
    <cellStyle name="Процентный 2 2" xfId="203"/>
    <cellStyle name="Процентный 2 2 2" xfId="553"/>
    <cellStyle name="Процентный 2 2 3" xfId="871"/>
    <cellStyle name="Процентный 2 2 4" xfId="1074"/>
    <cellStyle name="Процентный 2 3" xfId="200"/>
    <cellStyle name="Процентный 2 3 2" xfId="868"/>
    <cellStyle name="Процентный 2 4" xfId="552"/>
    <cellStyle name="Процентный 2 4 2" xfId="953"/>
    <cellStyle name="Процентный 2 5" xfId="847"/>
    <cellStyle name="Процентный 2 5 2" xfId="1045"/>
    <cellStyle name="Процентный 2 6" xfId="865"/>
    <cellStyle name="Процентный 2 7" xfId="1068"/>
    <cellStyle name="Процентный 2 8" xfId="196"/>
    <cellStyle name="Процентный 3" xfId="6"/>
    <cellStyle name="Процентный 3 2" xfId="555"/>
    <cellStyle name="Процентный 3 2 2" xfId="556"/>
    <cellStyle name="Процентный 3 2 2 2" xfId="850"/>
    <cellStyle name="Процентный 3 2 2 2 2" xfId="1048"/>
    <cellStyle name="Процентный 3 2 2 3" xfId="956"/>
    <cellStyle name="Процентный 3 2 3" xfId="557"/>
    <cellStyle name="Процентный 3 2 3 2" xfId="851"/>
    <cellStyle name="Процентный 3 2 3 2 2" xfId="1049"/>
    <cellStyle name="Процентный 3 2 3 3" xfId="957"/>
    <cellStyle name="Процентный 3 2 4" xfId="558"/>
    <cellStyle name="Процентный 3 2 4 2" xfId="852"/>
    <cellStyle name="Процентный 3 2 4 2 2" xfId="1050"/>
    <cellStyle name="Процентный 3 2 4 3" xfId="958"/>
    <cellStyle name="Процентный 3 2 5" xfId="849"/>
    <cellStyle name="Процентный 3 2 5 2" xfId="1047"/>
    <cellStyle name="Процентный 3 2 6" xfId="955"/>
    <cellStyle name="Процентный 3 3" xfId="559"/>
    <cellStyle name="Процентный 3 3 2" xfId="560"/>
    <cellStyle name="Процентный 3 3 2 2" xfId="854"/>
    <cellStyle name="Процентный 3 3 2 2 2" xfId="1052"/>
    <cellStyle name="Процентный 3 3 2 3" xfId="960"/>
    <cellStyle name="Процентный 3 3 3" xfId="853"/>
    <cellStyle name="Процентный 3 3 3 2" xfId="1051"/>
    <cellStyle name="Процентный 3 3 4" xfId="959"/>
    <cellStyle name="Процентный 3 4" xfId="561"/>
    <cellStyle name="Процентный 3 4 2" xfId="562"/>
    <cellStyle name="Процентный 3 4 2 2" xfId="856"/>
    <cellStyle name="Процентный 3 4 2 2 2" xfId="1054"/>
    <cellStyle name="Процентный 3 4 2 3" xfId="962"/>
    <cellStyle name="Процентный 3 4 3" xfId="855"/>
    <cellStyle name="Процентный 3 4 3 2" xfId="1053"/>
    <cellStyle name="Процентный 3 4 4" xfId="961"/>
    <cellStyle name="Процентный 3 5" xfId="563"/>
    <cellStyle name="Процентный 3 5 2" xfId="857"/>
    <cellStyle name="Процентный 3 5 2 2" xfId="1055"/>
    <cellStyle name="Процентный 3 5 3" xfId="963"/>
    <cellStyle name="Процентный 3 6" xfId="564"/>
    <cellStyle name="Процентный 3 6 2" xfId="858"/>
    <cellStyle name="Процентный 3 6 2 2" xfId="1056"/>
    <cellStyle name="Процентный 3 6 3" xfId="964"/>
    <cellStyle name="Процентный 3 7" xfId="554"/>
    <cellStyle name="Процентный 3 7 2" xfId="954"/>
    <cellStyle name="Процентный 3 8" xfId="848"/>
    <cellStyle name="Процентный 3 8 2" xfId="1046"/>
    <cellStyle name="Процентный 4" xfId="565"/>
    <cellStyle name="Свойства элементов измерения" xfId="566"/>
    <cellStyle name="Свойства элементов измерения [печать]" xfId="567"/>
    <cellStyle name="Свойства элементов измерения [печать] 2" xfId="568"/>
    <cellStyle name="Свойства элементов измерения [печать] 2 2" xfId="569"/>
    <cellStyle name="Свойства элементов измерения [печать] 2 3" xfId="570"/>
    <cellStyle name="Свойства элементов измерения [печать] 2 4" xfId="571"/>
    <cellStyle name="Свойства элементов измерения 10" xfId="572"/>
    <cellStyle name="Свойства элементов измерения 11" xfId="573"/>
    <cellStyle name="Свойства элементов измерения 12" xfId="574"/>
    <cellStyle name="Свойства элементов измерения 13" xfId="575"/>
    <cellStyle name="Свойства элементов измерения 14" xfId="576"/>
    <cellStyle name="Свойства элементов измерения 15" xfId="577"/>
    <cellStyle name="Свойства элементов измерения 16" xfId="578"/>
    <cellStyle name="Свойства элементов измерения 17" xfId="579"/>
    <cellStyle name="Свойства элементов измерения 18" xfId="580"/>
    <cellStyle name="Свойства элементов измерения 19" xfId="581"/>
    <cellStyle name="Свойства элементов измерения 2" xfId="582"/>
    <cellStyle name="Свойства элементов измерения 2 2" xfId="583"/>
    <cellStyle name="Свойства элементов измерения 2 3" xfId="584"/>
    <cellStyle name="Свойства элементов измерения 2 4" xfId="585"/>
    <cellStyle name="Свойства элементов измерения 20" xfId="586"/>
    <cellStyle name="Свойства элементов измерения 21" xfId="587"/>
    <cellStyle name="Свойства элементов измерения 22" xfId="588"/>
    <cellStyle name="Свойства элементов измерения 23" xfId="589"/>
    <cellStyle name="Свойства элементов измерения 24" xfId="590"/>
    <cellStyle name="Свойства элементов измерения 25" xfId="591"/>
    <cellStyle name="Свойства элементов измерения 26" xfId="592"/>
    <cellStyle name="Свойства элементов измерения 27" xfId="593"/>
    <cellStyle name="Свойства элементов измерения 28" xfId="594"/>
    <cellStyle name="Свойства элементов измерения 29" xfId="595"/>
    <cellStyle name="Свойства элементов измерения 3" xfId="596"/>
    <cellStyle name="Свойства элементов измерения 30" xfId="597"/>
    <cellStyle name="Свойства элементов измерения 31" xfId="598"/>
    <cellStyle name="Свойства элементов измерения 32" xfId="599"/>
    <cellStyle name="Свойства элементов измерения 33" xfId="600"/>
    <cellStyle name="Свойства элементов измерения 34" xfId="601"/>
    <cellStyle name="Свойства элементов измерения 35" xfId="602"/>
    <cellStyle name="Свойства элементов измерения 36" xfId="603"/>
    <cellStyle name="Свойства элементов измерения 37" xfId="604"/>
    <cellStyle name="Свойства элементов измерения 38" xfId="605"/>
    <cellStyle name="Свойства элементов измерения 39" xfId="606"/>
    <cellStyle name="Свойства элементов измерения 4" xfId="607"/>
    <cellStyle name="Свойства элементов измерения 40" xfId="608"/>
    <cellStyle name="Свойства элементов измерения 41" xfId="609"/>
    <cellStyle name="Свойства элементов измерения 42" xfId="610"/>
    <cellStyle name="Свойства элементов измерения 43" xfId="611"/>
    <cellStyle name="Свойства элементов измерения 44" xfId="612"/>
    <cellStyle name="Свойства элементов измерения 45" xfId="613"/>
    <cellStyle name="Свойства элементов измерения 46" xfId="614"/>
    <cellStyle name="Свойства элементов измерения 47" xfId="615"/>
    <cellStyle name="Свойства элементов измерения 48" xfId="616"/>
    <cellStyle name="Свойства элементов измерения 49" xfId="617"/>
    <cellStyle name="Свойства элементов измерения 5" xfId="618"/>
    <cellStyle name="Свойства элементов измерения 50" xfId="619"/>
    <cellStyle name="Свойства элементов измерения 6" xfId="620"/>
    <cellStyle name="Свойства элементов измерения 7" xfId="621"/>
    <cellStyle name="Свойства элементов измерения 8" xfId="622"/>
    <cellStyle name="Свойства элементов измерения 9" xfId="623"/>
    <cellStyle name="Связанная ячейка 2" xfId="624"/>
    <cellStyle name="Стиль 1" xfId="625"/>
    <cellStyle name="Стиль 1 2" xfId="859"/>
    <cellStyle name="Стиль 1 3" xfId="965"/>
    <cellStyle name="Стиль 2" xfId="626"/>
    <cellStyle name="Стиль 2 2" xfId="966"/>
    <cellStyle name="Стиль 3" xfId="627"/>
    <cellStyle name="Стиль 3 2" xfId="967"/>
    <cellStyle name="Стиль 4" xfId="628"/>
    <cellStyle name="Стиль 4 2" xfId="968"/>
    <cellStyle name="Стиль 5" xfId="629"/>
    <cellStyle name="Стиль 5 2" xfId="969"/>
    <cellStyle name="Стиль 6" xfId="630"/>
    <cellStyle name="Стиль 6 2" xfId="970"/>
    <cellStyle name="Текст предупреждения 2" xfId="631"/>
    <cellStyle name="Финансовый [0] 2" xfId="632"/>
    <cellStyle name="Финансовый [0] 2 2" xfId="860"/>
    <cellStyle name="Финансовый 2" xfId="8"/>
    <cellStyle name="Финансовый 2 2" xfId="633"/>
    <cellStyle name="Финансовый 2 2 2" xfId="861"/>
    <cellStyle name="Финансовый 2 3" xfId="862"/>
    <cellStyle name="Финансовый 2 3 2" xfId="1057"/>
    <cellStyle name="Финансовый 2 3 3" xfId="1071"/>
    <cellStyle name="Финансовый 2 4" xfId="1063"/>
    <cellStyle name="Финансовый 3" xfId="9"/>
    <cellStyle name="Финансовый 3 2" xfId="204"/>
    <cellStyle name="Финансовый 3 2 2" xfId="872"/>
    <cellStyle name="Финансовый 3 3" xfId="201"/>
    <cellStyle name="Финансовый 3 3 2" xfId="869"/>
    <cellStyle name="Финансовый 3 4" xfId="634"/>
    <cellStyle name="Финансовый 3 4 2" xfId="971"/>
    <cellStyle name="Финансовый 3 5" xfId="863"/>
    <cellStyle name="Финансовый 3 5 2" xfId="1058"/>
    <cellStyle name="Финансовый 3 6" xfId="866"/>
    <cellStyle name="Финансовый 3 7" xfId="197"/>
    <cellStyle name="Финансовый 4" xfId="864"/>
    <cellStyle name="Финансовый 4 2" xfId="1059"/>
    <cellStyle name="Финансовый 5" xfId="1061"/>
    <cellStyle name="Финансовый 6" xfId="1064"/>
    <cellStyle name="Финансовый 7" xfId="1080"/>
    <cellStyle name="Финансовый 8" xfId="1065"/>
    <cellStyle name="Хороший 2" xfId="635"/>
    <cellStyle name="Элементы осей" xfId="636"/>
    <cellStyle name="Элементы осей [печать]" xfId="637"/>
    <cellStyle name="Элементы осей [печать] 2" xfId="638"/>
    <cellStyle name="Элементы осей [печать] 2 2" xfId="639"/>
    <cellStyle name="Элементы осей [печать] 2 3" xfId="640"/>
    <cellStyle name="Элементы осей [печать] 2 4" xfId="641"/>
    <cellStyle name="Элементы осей 10" xfId="642"/>
    <cellStyle name="Элементы осей 11" xfId="643"/>
    <cellStyle name="Элементы осей 12" xfId="644"/>
    <cellStyle name="Элементы осей 13" xfId="645"/>
    <cellStyle name="Элементы осей 14" xfId="646"/>
    <cellStyle name="Элементы осей 15" xfId="647"/>
    <cellStyle name="Элементы осей 16" xfId="648"/>
    <cellStyle name="Элементы осей 17" xfId="649"/>
    <cellStyle name="Элементы осей 18" xfId="650"/>
    <cellStyle name="Элементы осей 19" xfId="651"/>
    <cellStyle name="Элементы осей 2" xfId="652"/>
    <cellStyle name="Элементы осей 2 2" xfId="653"/>
    <cellStyle name="Элементы осей 2 3" xfId="654"/>
    <cellStyle name="Элементы осей 2 4" xfId="655"/>
    <cellStyle name="Элементы осей 20" xfId="656"/>
    <cellStyle name="Элементы осей 21" xfId="657"/>
    <cellStyle name="Элементы осей 22" xfId="658"/>
    <cellStyle name="Элементы осей 23" xfId="659"/>
    <cellStyle name="Элементы осей 24" xfId="660"/>
    <cellStyle name="Элементы осей 25" xfId="661"/>
    <cellStyle name="Элементы осей 26" xfId="662"/>
    <cellStyle name="Элементы осей 27" xfId="663"/>
    <cellStyle name="Элементы осей 28" xfId="664"/>
    <cellStyle name="Элементы осей 29" xfId="665"/>
    <cellStyle name="Элементы осей 3" xfId="666"/>
    <cellStyle name="Элементы осей 30" xfId="667"/>
    <cellStyle name="Элементы осей 31" xfId="668"/>
    <cellStyle name="Элементы осей 32" xfId="669"/>
    <cellStyle name="Элементы осей 33" xfId="670"/>
    <cellStyle name="Элементы осей 34" xfId="671"/>
    <cellStyle name="Элементы осей 35" xfId="672"/>
    <cellStyle name="Элементы осей 36" xfId="673"/>
    <cellStyle name="Элементы осей 37" xfId="674"/>
    <cellStyle name="Элементы осей 38" xfId="675"/>
    <cellStyle name="Элементы осей 39" xfId="676"/>
    <cellStyle name="Элементы осей 4" xfId="677"/>
    <cellStyle name="Элементы осей 40" xfId="678"/>
    <cellStyle name="Элементы осей 41" xfId="679"/>
    <cellStyle name="Элементы осей 42" xfId="680"/>
    <cellStyle name="Элементы осей 43" xfId="681"/>
    <cellStyle name="Элементы осей 44" xfId="682"/>
    <cellStyle name="Элементы осей 45" xfId="683"/>
    <cellStyle name="Элементы осей 46" xfId="684"/>
    <cellStyle name="Элементы осей 47" xfId="685"/>
    <cellStyle name="Элементы осей 48" xfId="686"/>
    <cellStyle name="Элементы осей 49" xfId="687"/>
    <cellStyle name="Элементы осей 5" xfId="688"/>
    <cellStyle name="Элементы осей 50" xfId="689"/>
    <cellStyle name="Элементы осей 6" xfId="690"/>
    <cellStyle name="Элементы осей 7" xfId="691"/>
    <cellStyle name="Элементы осей 8" xfId="692"/>
    <cellStyle name="Элементы осей 9" xfId="693"/>
    <cellStyle name="ᤀĀüࠀࠄ" xfId="694"/>
    <cellStyle name="ᤀĀüࠀࠄ 2" xfId="972"/>
    <cellStyle name="ᤀĀüࠀࠄȄ" xfId="695"/>
    <cellStyle name="ᤀĀüࠀࠄȄ 2" xfId="97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view="pageBreakPreview" zoomScaleNormal="102" zoomScaleSheetLayoutView="100" workbookViewId="0">
      <selection activeCell="E5" sqref="E5"/>
    </sheetView>
  </sheetViews>
  <sheetFormatPr defaultColWidth="9.109375" defaultRowHeight="15.6" x14ac:dyDescent="0.3"/>
  <cols>
    <col min="1" max="1" width="28.5546875" style="4" customWidth="1"/>
    <col min="2" max="2" width="65.88671875" style="4" customWidth="1"/>
    <col min="3" max="4" width="18.109375" style="4" customWidth="1"/>
    <col min="5" max="5" width="18.88671875" style="4" customWidth="1"/>
    <col min="6" max="6" width="14.88671875" style="3" customWidth="1"/>
    <col min="7" max="16384" width="9.109375" style="3"/>
  </cols>
  <sheetData>
    <row r="1" spans="1:6" x14ac:dyDescent="0.3">
      <c r="A1" s="2"/>
      <c r="B1" s="2"/>
      <c r="C1" s="2"/>
      <c r="D1" s="17"/>
      <c r="E1" s="24" t="s">
        <v>33</v>
      </c>
      <c r="F1" s="24"/>
    </row>
    <row r="2" spans="1:6" x14ac:dyDescent="0.3">
      <c r="A2" s="2"/>
      <c r="B2" s="2"/>
      <c r="C2" s="2"/>
      <c r="D2" s="17"/>
      <c r="E2" s="24" t="s">
        <v>31</v>
      </c>
      <c r="F2" s="24"/>
    </row>
    <row r="3" spans="1:6" x14ac:dyDescent="0.3">
      <c r="A3" s="2"/>
      <c r="B3" s="2"/>
      <c r="C3" s="2"/>
      <c r="D3" s="17"/>
      <c r="E3" s="24" t="s">
        <v>32</v>
      </c>
      <c r="F3" s="24"/>
    </row>
    <row r="4" spans="1:6" x14ac:dyDescent="0.3">
      <c r="A4" s="2"/>
      <c r="B4" s="2"/>
      <c r="C4" s="2"/>
      <c r="D4" s="17"/>
      <c r="E4" s="24" t="s">
        <v>68</v>
      </c>
      <c r="F4" s="24"/>
    </row>
    <row r="5" spans="1:6" x14ac:dyDescent="0.3">
      <c r="A5" s="2"/>
      <c r="B5" s="2"/>
      <c r="C5" s="2"/>
      <c r="D5" s="1"/>
      <c r="E5" s="1"/>
      <c r="F5" s="1"/>
    </row>
    <row r="6" spans="1:6" ht="24" customHeight="1" x14ac:dyDescent="0.3">
      <c r="A6" s="23" t="s">
        <v>66</v>
      </c>
      <c r="B6" s="23"/>
      <c r="C6" s="23"/>
      <c r="D6" s="23"/>
      <c r="E6" s="23"/>
      <c r="F6" s="23"/>
    </row>
    <row r="7" spans="1:6" x14ac:dyDescent="0.3">
      <c r="F7" s="5" t="s">
        <v>30</v>
      </c>
    </row>
    <row r="8" spans="1:6" ht="83.4" customHeight="1" x14ac:dyDescent="0.3">
      <c r="A8" s="6" t="s">
        <v>0</v>
      </c>
      <c r="B8" s="6" t="s">
        <v>1</v>
      </c>
      <c r="C8" s="6" t="s">
        <v>56</v>
      </c>
      <c r="D8" s="13" t="s">
        <v>57</v>
      </c>
      <c r="E8" s="13" t="s">
        <v>67</v>
      </c>
      <c r="F8" s="13" t="s">
        <v>21</v>
      </c>
    </row>
    <row r="9" spans="1:6" ht="31.2" x14ac:dyDescent="0.3">
      <c r="A9" s="14" t="s">
        <v>2</v>
      </c>
      <c r="B9" s="10" t="s">
        <v>49</v>
      </c>
      <c r="C9" s="11">
        <f>C10</f>
        <v>-743784767.68999958</v>
      </c>
      <c r="D9" s="11">
        <f>D10</f>
        <v>-743784767.68999958</v>
      </c>
      <c r="E9" s="11">
        <f>E10</f>
        <v>-260810353.39999998</v>
      </c>
      <c r="F9" s="15">
        <f t="shared" ref="F9:F30" si="0">E9/D9*100</f>
        <v>35.065299093178332</v>
      </c>
    </row>
    <row r="10" spans="1:6" ht="34.5" customHeight="1" x14ac:dyDescent="0.3">
      <c r="A10" s="6" t="s">
        <v>3</v>
      </c>
      <c r="B10" s="7" t="s">
        <v>36</v>
      </c>
      <c r="C10" s="9">
        <f>C11+C15</f>
        <v>-743784767.68999958</v>
      </c>
      <c r="D10" s="9">
        <f>D11+D15</f>
        <v>-743784767.68999958</v>
      </c>
      <c r="E10" s="9">
        <f>E11+E15</f>
        <v>-260810353.39999998</v>
      </c>
      <c r="F10" s="16">
        <f t="shared" si="0"/>
        <v>35.065299093178332</v>
      </c>
    </row>
    <row r="11" spans="1:6" ht="34.5" customHeight="1" x14ac:dyDescent="0.3">
      <c r="A11" s="6" t="s">
        <v>4</v>
      </c>
      <c r="B11" s="7" t="s">
        <v>37</v>
      </c>
      <c r="C11" s="9">
        <f t="shared" ref="C11:E11" si="1">C12</f>
        <v>7612404925.3800001</v>
      </c>
      <c r="D11" s="9">
        <f t="shared" si="1"/>
        <v>7612404925.3800001</v>
      </c>
      <c r="E11" s="9">
        <f t="shared" si="1"/>
        <v>282387000</v>
      </c>
      <c r="F11" s="16">
        <f t="shared" si="0"/>
        <v>3.7095635711457331</v>
      </c>
    </row>
    <row r="12" spans="1:6" ht="46.8" x14ac:dyDescent="0.3">
      <c r="A12" s="6" t="s">
        <v>5</v>
      </c>
      <c r="B12" s="7" t="s">
        <v>38</v>
      </c>
      <c r="C12" s="9">
        <f>C13+C14</f>
        <v>7612404925.3800001</v>
      </c>
      <c r="D12" s="9">
        <f t="shared" ref="D12:E12" si="2">D13+D14</f>
        <v>7612404925.3800001</v>
      </c>
      <c r="E12" s="9">
        <f t="shared" si="2"/>
        <v>282387000</v>
      </c>
      <c r="F12" s="16">
        <f t="shared" si="0"/>
        <v>3.7095635711457331</v>
      </c>
    </row>
    <row r="13" spans="1:6" ht="62.4" x14ac:dyDescent="0.3">
      <c r="A13" s="6" t="s">
        <v>51</v>
      </c>
      <c r="B13" s="7" t="s">
        <v>50</v>
      </c>
      <c r="C13" s="9">
        <v>385228000</v>
      </c>
      <c r="D13" s="9">
        <v>385228000</v>
      </c>
      <c r="E13" s="9">
        <v>282387000</v>
      </c>
      <c r="F13" s="16">
        <f t="shared" si="0"/>
        <v>73.303861609228818</v>
      </c>
    </row>
    <row r="14" spans="1:6" ht="65.400000000000006" customHeight="1" x14ac:dyDescent="0.3">
      <c r="A14" s="6" t="s">
        <v>59</v>
      </c>
      <c r="B14" s="20" t="s">
        <v>58</v>
      </c>
      <c r="C14" s="9">
        <v>7227176925.3800001</v>
      </c>
      <c r="D14" s="9">
        <v>7227176925.3800001</v>
      </c>
      <c r="E14" s="9">
        <v>0</v>
      </c>
      <c r="F14" s="16">
        <f t="shared" si="0"/>
        <v>0</v>
      </c>
    </row>
    <row r="15" spans="1:6" ht="46.8" x14ac:dyDescent="0.3">
      <c r="A15" s="6" t="s">
        <v>6</v>
      </c>
      <c r="B15" s="7" t="s">
        <v>34</v>
      </c>
      <c r="C15" s="9">
        <f>C16</f>
        <v>-8356189693.0699997</v>
      </c>
      <c r="D15" s="9">
        <f>D16</f>
        <v>-8356189693.0699997</v>
      </c>
      <c r="E15" s="9">
        <f>E16</f>
        <v>-543197353.39999998</v>
      </c>
      <c r="F15" s="16">
        <f t="shared" si="0"/>
        <v>6.5005388023980277</v>
      </c>
    </row>
    <row r="16" spans="1:6" ht="46.8" x14ac:dyDescent="0.3">
      <c r="A16" s="6" t="s">
        <v>7</v>
      </c>
      <c r="B16" s="7" t="s">
        <v>35</v>
      </c>
      <c r="C16" s="9">
        <f>C17+C18+C19+C20+C21</f>
        <v>-8356189693.0699997</v>
      </c>
      <c r="D16" s="9">
        <f>D17+D18+D19+D20+D21</f>
        <v>-8356189693.0699997</v>
      </c>
      <c r="E16" s="9">
        <f>E17+E18+E19+E20+E21</f>
        <v>-543197353.39999998</v>
      </c>
      <c r="F16" s="16">
        <f t="shared" si="0"/>
        <v>6.5005388023980277</v>
      </c>
    </row>
    <row r="17" spans="1:6" ht="48.6" customHeight="1" x14ac:dyDescent="0.3">
      <c r="A17" s="6" t="s">
        <v>40</v>
      </c>
      <c r="B17" s="7" t="s">
        <v>39</v>
      </c>
      <c r="C17" s="8">
        <v>-60298450</v>
      </c>
      <c r="D17" s="8">
        <v>-60298450</v>
      </c>
      <c r="E17" s="8">
        <v>0</v>
      </c>
      <c r="F17" s="16">
        <f t="shared" si="0"/>
        <v>0</v>
      </c>
    </row>
    <row r="18" spans="1:6" ht="62.4" x14ac:dyDescent="0.3">
      <c r="A18" s="6" t="s">
        <v>61</v>
      </c>
      <c r="B18" s="7" t="s">
        <v>60</v>
      </c>
      <c r="C18" s="8">
        <v>-129135714.29000001</v>
      </c>
      <c r="D18" s="8">
        <v>-129135714.29000001</v>
      </c>
      <c r="E18" s="8">
        <v>0</v>
      </c>
      <c r="F18" s="16">
        <f t="shared" si="0"/>
        <v>0</v>
      </c>
    </row>
    <row r="19" spans="1:6" ht="69.599999999999994" customHeight="1" x14ac:dyDescent="0.3">
      <c r="A19" s="6" t="s">
        <v>9</v>
      </c>
      <c r="B19" s="7" t="s">
        <v>10</v>
      </c>
      <c r="C19" s="8">
        <v>-396381250</v>
      </c>
      <c r="D19" s="8">
        <v>-396381250</v>
      </c>
      <c r="E19" s="8">
        <v>0</v>
      </c>
      <c r="F19" s="16">
        <f t="shared" si="0"/>
        <v>0</v>
      </c>
    </row>
    <row r="20" spans="1:6" ht="63.6" customHeight="1" x14ac:dyDescent="0.3">
      <c r="A20" s="6" t="s">
        <v>62</v>
      </c>
      <c r="B20" s="20" t="s">
        <v>63</v>
      </c>
      <c r="C20" s="8">
        <v>-7227176925.3800001</v>
      </c>
      <c r="D20" s="8">
        <v>-7227176925.3800001</v>
      </c>
      <c r="E20" s="8">
        <v>0</v>
      </c>
      <c r="F20" s="16">
        <f t="shared" si="0"/>
        <v>0</v>
      </c>
    </row>
    <row r="21" spans="1:6" ht="156" x14ac:dyDescent="0.3">
      <c r="A21" s="6" t="s">
        <v>64</v>
      </c>
      <c r="B21" s="7" t="s">
        <v>65</v>
      </c>
      <c r="C21" s="8">
        <v>-543197353.39999998</v>
      </c>
      <c r="D21" s="8">
        <v>-543197353.39999998</v>
      </c>
      <c r="E21" s="8">
        <v>-543197353.39999998</v>
      </c>
      <c r="F21" s="16">
        <f t="shared" si="0"/>
        <v>100</v>
      </c>
    </row>
    <row r="22" spans="1:6" ht="18" customHeight="1" x14ac:dyDescent="0.3">
      <c r="A22" s="14" t="s">
        <v>11</v>
      </c>
      <c r="B22" s="10" t="s">
        <v>12</v>
      </c>
      <c r="C22" s="11">
        <f>C27</f>
        <v>17944635474.369999</v>
      </c>
      <c r="D22" s="11">
        <f>D27</f>
        <v>17944635474.369999</v>
      </c>
      <c r="E22" s="11">
        <f>E23+E27</f>
        <v>-3578577331.3800011</v>
      </c>
      <c r="F22" s="15"/>
    </row>
    <row r="23" spans="1:6" x14ac:dyDescent="0.3">
      <c r="A23" s="6" t="s">
        <v>22</v>
      </c>
      <c r="B23" s="7" t="s">
        <v>23</v>
      </c>
      <c r="C23" s="9">
        <v>0</v>
      </c>
      <c r="D23" s="9">
        <v>0</v>
      </c>
      <c r="E23" s="9">
        <f>E24</f>
        <v>-21523212805.75</v>
      </c>
      <c r="F23" s="15"/>
    </row>
    <row r="24" spans="1:6" x14ac:dyDescent="0.3">
      <c r="A24" s="6" t="s">
        <v>24</v>
      </c>
      <c r="B24" s="7" t="s">
        <v>25</v>
      </c>
      <c r="C24" s="9">
        <v>0</v>
      </c>
      <c r="D24" s="9">
        <v>0</v>
      </c>
      <c r="E24" s="9">
        <f>E25</f>
        <v>-21523212805.75</v>
      </c>
      <c r="F24" s="15"/>
    </row>
    <row r="25" spans="1:6" x14ac:dyDescent="0.3">
      <c r="A25" s="6" t="s">
        <v>26</v>
      </c>
      <c r="B25" s="7" t="s">
        <v>27</v>
      </c>
      <c r="C25" s="9">
        <v>0</v>
      </c>
      <c r="D25" s="9">
        <v>0</v>
      </c>
      <c r="E25" s="9">
        <f>E26</f>
        <v>-21523212805.75</v>
      </c>
      <c r="F25" s="15"/>
    </row>
    <row r="26" spans="1:6" ht="31.2" x14ac:dyDescent="0.3">
      <c r="A26" s="6" t="s">
        <v>28</v>
      </c>
      <c r="B26" s="7" t="s">
        <v>29</v>
      </c>
      <c r="C26" s="9">
        <v>0</v>
      </c>
      <c r="D26" s="9">
        <v>0</v>
      </c>
      <c r="E26" s="9">
        <v>-21523212805.75</v>
      </c>
      <c r="F26" s="16"/>
    </row>
    <row r="27" spans="1:6" x14ac:dyDescent="0.3">
      <c r="A27" s="6" t="s">
        <v>13</v>
      </c>
      <c r="B27" s="7" t="s">
        <v>14</v>
      </c>
      <c r="C27" s="9">
        <f t="shared" ref="C27:E29" si="3">C28</f>
        <v>17944635474.369999</v>
      </c>
      <c r="D27" s="9">
        <f t="shared" si="3"/>
        <v>17944635474.369999</v>
      </c>
      <c r="E27" s="9">
        <f t="shared" si="3"/>
        <v>17944635474.369999</v>
      </c>
      <c r="F27" s="16">
        <f t="shared" si="0"/>
        <v>100</v>
      </c>
    </row>
    <row r="28" spans="1:6" x14ac:dyDescent="0.3">
      <c r="A28" s="6" t="s">
        <v>15</v>
      </c>
      <c r="B28" s="7" t="s">
        <v>16</v>
      </c>
      <c r="C28" s="9">
        <f t="shared" si="3"/>
        <v>17944635474.369999</v>
      </c>
      <c r="D28" s="9">
        <f t="shared" si="3"/>
        <v>17944635474.369999</v>
      </c>
      <c r="E28" s="9">
        <f t="shared" si="3"/>
        <v>17944635474.369999</v>
      </c>
      <c r="F28" s="16">
        <f t="shared" si="0"/>
        <v>100</v>
      </c>
    </row>
    <row r="29" spans="1:6" x14ac:dyDescent="0.3">
      <c r="A29" s="6" t="s">
        <v>17</v>
      </c>
      <c r="B29" s="7" t="s">
        <v>18</v>
      </c>
      <c r="C29" s="9">
        <f t="shared" si="3"/>
        <v>17944635474.369999</v>
      </c>
      <c r="D29" s="9">
        <f t="shared" si="3"/>
        <v>17944635474.369999</v>
      </c>
      <c r="E29" s="9">
        <f t="shared" si="3"/>
        <v>17944635474.369999</v>
      </c>
      <c r="F29" s="16">
        <f t="shared" si="0"/>
        <v>100</v>
      </c>
    </row>
    <row r="30" spans="1:6" ht="31.2" x14ac:dyDescent="0.3">
      <c r="A30" s="6" t="s">
        <v>19</v>
      </c>
      <c r="B30" s="7" t="s">
        <v>20</v>
      </c>
      <c r="C30" s="9">
        <v>17944635474.369999</v>
      </c>
      <c r="D30" s="9">
        <v>17944635474.369999</v>
      </c>
      <c r="E30" s="9">
        <v>17944635474.369999</v>
      </c>
      <c r="F30" s="16">
        <f t="shared" si="0"/>
        <v>100</v>
      </c>
    </row>
    <row r="31" spans="1:6" ht="31.2" x14ac:dyDescent="0.3">
      <c r="A31" s="14" t="s">
        <v>41</v>
      </c>
      <c r="B31" s="10" t="s">
        <v>42</v>
      </c>
      <c r="C31" s="11">
        <f>C32</f>
        <v>0</v>
      </c>
      <c r="D31" s="11">
        <f t="shared" ref="D31:E31" si="4">D32</f>
        <v>0</v>
      </c>
      <c r="E31" s="11">
        <f t="shared" si="4"/>
        <v>2750000000</v>
      </c>
      <c r="F31" s="16"/>
    </row>
    <row r="32" spans="1:6" ht="31.2" x14ac:dyDescent="0.3">
      <c r="A32" s="18" t="s">
        <v>43</v>
      </c>
      <c r="B32" s="7" t="s">
        <v>44</v>
      </c>
      <c r="C32" s="9">
        <f>C33</f>
        <v>0</v>
      </c>
      <c r="D32" s="9">
        <f t="shared" ref="D32:E33" si="5">D33</f>
        <v>0</v>
      </c>
      <c r="E32" s="9">
        <f t="shared" si="5"/>
        <v>2750000000</v>
      </c>
      <c r="F32" s="16"/>
    </row>
    <row r="33" spans="1:6" ht="78" x14ac:dyDescent="0.3">
      <c r="A33" s="18" t="s">
        <v>45</v>
      </c>
      <c r="B33" s="19" t="s">
        <v>46</v>
      </c>
      <c r="C33" s="9">
        <f>C34</f>
        <v>0</v>
      </c>
      <c r="D33" s="9">
        <f t="shared" si="5"/>
        <v>0</v>
      </c>
      <c r="E33" s="9">
        <f t="shared" si="5"/>
        <v>2750000000</v>
      </c>
      <c r="F33" s="16"/>
    </row>
    <row r="34" spans="1:6" ht="174.6" customHeight="1" x14ac:dyDescent="0.3">
      <c r="A34" s="18" t="s">
        <v>47</v>
      </c>
      <c r="B34" s="19" t="s">
        <v>48</v>
      </c>
      <c r="C34" s="9">
        <v>0</v>
      </c>
      <c r="D34" s="9">
        <v>0</v>
      </c>
      <c r="E34" s="9">
        <f>E35+E36</f>
        <v>2750000000</v>
      </c>
      <c r="F34" s="16"/>
    </row>
    <row r="35" spans="1:6" ht="82.8" customHeight="1" x14ac:dyDescent="0.3">
      <c r="A35" s="18" t="s">
        <v>52</v>
      </c>
      <c r="B35" s="19" t="s">
        <v>54</v>
      </c>
      <c r="C35" s="9">
        <v>0</v>
      </c>
      <c r="D35" s="9">
        <v>0</v>
      </c>
      <c r="E35" s="9">
        <v>2350000000</v>
      </c>
      <c r="F35" s="16"/>
    </row>
    <row r="36" spans="1:6" ht="83.4" customHeight="1" x14ac:dyDescent="0.3">
      <c r="A36" s="18" t="s">
        <v>53</v>
      </c>
      <c r="B36" s="19" t="s">
        <v>55</v>
      </c>
      <c r="C36" s="9">
        <v>0</v>
      </c>
      <c r="D36" s="9">
        <v>0</v>
      </c>
      <c r="E36" s="9">
        <v>400000000</v>
      </c>
      <c r="F36" s="16"/>
    </row>
    <row r="37" spans="1:6" ht="21" customHeight="1" x14ac:dyDescent="0.3">
      <c r="A37" s="21" t="s">
        <v>8</v>
      </c>
      <c r="B37" s="22"/>
      <c r="C37" s="11">
        <f>C9+C22</f>
        <v>17200850706.68</v>
      </c>
      <c r="D37" s="11">
        <f>D9+D22+D31</f>
        <v>17200850706.68</v>
      </c>
      <c r="E37" s="11">
        <f>E9+E22+E31</f>
        <v>-1089387684.7800012</v>
      </c>
      <c r="F37" s="15"/>
    </row>
    <row r="39" spans="1:6" x14ac:dyDescent="0.3">
      <c r="F39" s="12"/>
    </row>
  </sheetData>
  <mergeCells count="6">
    <mergeCell ref="A37:B37"/>
    <mergeCell ref="A6:F6"/>
    <mergeCell ref="E1:F1"/>
    <mergeCell ref="E2:F2"/>
    <mergeCell ref="E3:F3"/>
    <mergeCell ref="E4:F4"/>
  </mergeCells>
  <printOptions horizontalCentered="1"/>
  <pageMargins left="0.31496062992125984" right="0.39370078740157483" top="0.35433070866141736" bottom="0.31496062992125984" header="0.15748031496062992" footer="0.15748031496062992"/>
  <pageSetup paperSize="9" scale="85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2024-11-01T06:51:17Z</dcterms:modified>
</cp:coreProperties>
</file>