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1" yWindow="550" windowWidth="30397" windowHeight="12895"/>
  </bookViews>
  <sheets>
    <sheet name="Доходы" sheetId="2" r:id="rId1"/>
  </sheets>
  <definedNames>
    <definedName name="_xlnm.Print_Titles" localSheetId="0">Доходы!$3:$4</definedName>
    <definedName name="_xlnm.Print_Area" localSheetId="0">Доходы!$A$1:$G$770</definedName>
  </definedNames>
  <calcPr calcId="145621"/>
</workbook>
</file>

<file path=xl/calcChain.xml><?xml version="1.0" encoding="utf-8"?>
<calcChain xmlns="http://schemas.openxmlformats.org/spreadsheetml/2006/main">
  <c r="F6" i="2" l="1"/>
  <c r="G6" i="2"/>
  <c r="F7" i="2"/>
  <c r="G7" i="2"/>
  <c r="F8" i="2"/>
  <c r="G8" i="2"/>
  <c r="F9" i="2"/>
  <c r="G9" i="2"/>
  <c r="F11" i="2"/>
  <c r="F12" i="2"/>
  <c r="G12" i="2"/>
  <c r="F13" i="2"/>
  <c r="G13" i="2"/>
  <c r="F14" i="2"/>
  <c r="G14" i="2"/>
  <c r="F15" i="2"/>
  <c r="G15" i="2"/>
  <c r="G16" i="2"/>
  <c r="F17" i="2"/>
  <c r="F18" i="2"/>
  <c r="G18" i="2"/>
  <c r="F19" i="2"/>
  <c r="G19" i="2"/>
  <c r="G20" i="2"/>
  <c r="F21" i="2"/>
  <c r="G21" i="2"/>
  <c r="F22" i="2"/>
  <c r="G22" i="2"/>
  <c r="F23" i="2"/>
  <c r="G23" i="2"/>
  <c r="F24" i="2"/>
  <c r="G24" i="2"/>
  <c r="F25" i="2"/>
  <c r="G25" i="2"/>
  <c r="F26" i="2"/>
  <c r="G26" i="2"/>
  <c r="F27" i="2"/>
  <c r="G27" i="2"/>
  <c r="F28" i="2"/>
  <c r="G28" i="2"/>
  <c r="F29" i="2"/>
  <c r="G29" i="2"/>
  <c r="F30" i="2"/>
  <c r="G30" i="2"/>
  <c r="F31" i="2"/>
  <c r="F32" i="2"/>
  <c r="F33" i="2"/>
  <c r="G33" i="2"/>
  <c r="F34" i="2"/>
  <c r="G34" i="2"/>
  <c r="F35" i="2"/>
  <c r="G35" i="2"/>
  <c r="F36" i="2"/>
  <c r="G36" i="2"/>
  <c r="F37" i="2"/>
  <c r="G37" i="2"/>
  <c r="F38" i="2"/>
  <c r="G38" i="2"/>
  <c r="F39" i="2"/>
  <c r="G39" i="2"/>
  <c r="F40" i="2"/>
  <c r="G40" i="2"/>
  <c r="F41" i="2"/>
  <c r="G41" i="2"/>
  <c r="F42" i="2"/>
  <c r="G42" i="2"/>
  <c r="F43" i="2"/>
  <c r="G43" i="2"/>
  <c r="F44" i="2"/>
  <c r="G44" i="2"/>
  <c r="F45" i="2"/>
  <c r="G45" i="2"/>
  <c r="F47" i="2"/>
  <c r="G47" i="2"/>
  <c r="F48" i="2"/>
  <c r="G48" i="2"/>
  <c r="F49" i="2"/>
  <c r="G49" i="2"/>
  <c r="F50" i="2"/>
  <c r="G50" i="2"/>
  <c r="G51" i="2"/>
  <c r="F52" i="2"/>
  <c r="G52" i="2"/>
  <c r="F53" i="2"/>
  <c r="G53" i="2"/>
  <c r="G54" i="2"/>
  <c r="G55" i="2"/>
  <c r="F56" i="2"/>
  <c r="F57" i="2"/>
  <c r="G58" i="2"/>
  <c r="F59" i="2"/>
  <c r="G59" i="2"/>
  <c r="F60" i="2"/>
  <c r="G60" i="2"/>
  <c r="F61" i="2"/>
  <c r="F62" i="2"/>
  <c r="F63" i="2"/>
  <c r="F64" i="2"/>
  <c r="F65" i="2"/>
  <c r="F66" i="2"/>
  <c r="G66" i="2"/>
  <c r="F67" i="2"/>
  <c r="G67" i="2"/>
  <c r="F68" i="2"/>
  <c r="F69" i="2"/>
  <c r="F70" i="2"/>
  <c r="F71" i="2"/>
  <c r="F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G102" i="2"/>
  <c r="F103" i="2"/>
  <c r="G103" i="2"/>
  <c r="F104" i="2"/>
  <c r="G104" i="2"/>
  <c r="F105" i="2"/>
  <c r="G105" i="2"/>
  <c r="F106" i="2"/>
  <c r="G106" i="2"/>
  <c r="F107" i="2"/>
  <c r="G107" i="2"/>
  <c r="F108" i="2"/>
  <c r="G108" i="2"/>
  <c r="F109" i="2"/>
  <c r="G109" i="2"/>
  <c r="F111" i="2"/>
  <c r="G111" i="2"/>
  <c r="F112" i="2"/>
  <c r="G112" i="2"/>
  <c r="F113" i="2"/>
  <c r="G113" i="2"/>
  <c r="F114" i="2"/>
  <c r="G114" i="2"/>
  <c r="F115" i="2"/>
  <c r="G115" i="2"/>
  <c r="F117" i="2"/>
  <c r="G117" i="2"/>
  <c r="F118" i="2"/>
  <c r="G118" i="2"/>
  <c r="F119" i="2"/>
  <c r="G119" i="2"/>
  <c r="F120" i="2"/>
  <c r="G120" i="2"/>
  <c r="F121" i="2"/>
  <c r="G121" i="2"/>
  <c r="F122" i="2"/>
  <c r="G122" i="2"/>
  <c r="F124" i="2"/>
  <c r="G124" i="2"/>
  <c r="F125" i="2"/>
  <c r="F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F155" i="2"/>
  <c r="G155" i="2"/>
  <c r="F156" i="2"/>
  <c r="G156" i="2"/>
  <c r="F157" i="2"/>
  <c r="G157" i="2"/>
  <c r="F158" i="2"/>
  <c r="G158" i="2"/>
  <c r="F159" i="2"/>
  <c r="F160" i="2"/>
  <c r="F161" i="2"/>
  <c r="F162" i="2"/>
  <c r="F163" i="2"/>
  <c r="F164" i="2"/>
  <c r="F165" i="2"/>
  <c r="F166" i="2"/>
  <c r="G166" i="2"/>
  <c r="F167" i="2"/>
  <c r="G167" i="2"/>
  <c r="F168" i="2"/>
  <c r="G168" i="2"/>
  <c r="F169" i="2"/>
  <c r="G169" i="2"/>
  <c r="F170" i="2"/>
  <c r="G170" i="2"/>
  <c r="F171" i="2"/>
  <c r="G171" i="2"/>
  <c r="F172" i="2"/>
  <c r="G172" i="2"/>
  <c r="F173" i="2"/>
  <c r="G173" i="2"/>
  <c r="F174" i="2"/>
  <c r="G174" i="2"/>
  <c r="F175" i="2"/>
  <c r="G175" i="2"/>
  <c r="F176" i="2"/>
  <c r="G176" i="2"/>
  <c r="F177" i="2"/>
  <c r="G177" i="2"/>
  <c r="F178" i="2"/>
  <c r="G178" i="2"/>
  <c r="G179" i="2"/>
  <c r="G180" i="2"/>
  <c r="F181" i="2"/>
  <c r="G181" i="2"/>
  <c r="F182" i="2"/>
  <c r="G182" i="2"/>
  <c r="F183" i="2"/>
  <c r="G183" i="2"/>
  <c r="F184" i="2"/>
  <c r="G184" i="2"/>
  <c r="F185" i="2"/>
  <c r="G185" i="2"/>
  <c r="F186" i="2"/>
  <c r="G186" i="2"/>
  <c r="F187" i="2"/>
  <c r="G187" i="2"/>
  <c r="F188" i="2"/>
  <c r="G188" i="2"/>
  <c r="F189" i="2"/>
  <c r="G189" i="2"/>
  <c r="F190" i="2"/>
  <c r="G190" i="2"/>
  <c r="F191" i="2"/>
  <c r="G191" i="2"/>
  <c r="F192" i="2"/>
  <c r="G192" i="2"/>
  <c r="F193" i="2"/>
  <c r="G193" i="2"/>
  <c r="F194" i="2"/>
  <c r="G194" i="2"/>
  <c r="F195" i="2"/>
  <c r="F196" i="2"/>
  <c r="F197" i="2"/>
  <c r="G197" i="2"/>
  <c r="F198" i="2"/>
  <c r="G198" i="2"/>
  <c r="F199" i="2"/>
  <c r="G199" i="2"/>
  <c r="F200" i="2"/>
  <c r="G200" i="2"/>
  <c r="F201" i="2"/>
  <c r="G201" i="2"/>
  <c r="F202" i="2"/>
  <c r="G202" i="2"/>
  <c r="G203" i="2"/>
  <c r="F204" i="2"/>
  <c r="G204" i="2"/>
  <c r="F205" i="2"/>
  <c r="G205" i="2"/>
  <c r="F206" i="2"/>
  <c r="G206" i="2"/>
  <c r="F207" i="2"/>
  <c r="F208" i="2"/>
  <c r="F209" i="2"/>
  <c r="G209" i="2"/>
  <c r="F210" i="2"/>
  <c r="G210" i="2"/>
  <c r="F211" i="2"/>
  <c r="G211" i="2"/>
  <c r="F212" i="2"/>
  <c r="G212" i="2"/>
  <c r="F213" i="2"/>
  <c r="F214" i="2"/>
  <c r="G214" i="2"/>
  <c r="F215" i="2"/>
  <c r="G215" i="2"/>
  <c r="F216" i="2"/>
  <c r="G216" i="2"/>
  <c r="F217" i="2"/>
  <c r="G217" i="2"/>
  <c r="F218" i="2"/>
  <c r="G218" i="2"/>
  <c r="F219" i="2"/>
  <c r="G219" i="2"/>
  <c r="F220" i="2"/>
  <c r="G220" i="2"/>
  <c r="F221" i="2"/>
  <c r="G221" i="2"/>
  <c r="F222" i="2"/>
  <c r="G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F252" i="2"/>
  <c r="G252" i="2"/>
  <c r="G253" i="2"/>
  <c r="F254" i="2"/>
  <c r="G254" i="2"/>
  <c r="F255" i="2"/>
  <c r="G255" i="2"/>
  <c r="F256" i="2"/>
  <c r="F257" i="2"/>
  <c r="F258" i="2"/>
  <c r="G258" i="2"/>
  <c r="F259" i="2"/>
  <c r="G259" i="2"/>
  <c r="F260" i="2"/>
  <c r="G260" i="2"/>
  <c r="F261" i="2"/>
  <c r="G261" i="2"/>
  <c r="F262" i="2"/>
  <c r="G262" i="2"/>
  <c r="F263" i="2"/>
  <c r="G263" i="2"/>
  <c r="F264" i="2"/>
  <c r="G264" i="2"/>
  <c r="F265" i="2"/>
  <c r="G265" i="2"/>
  <c r="F266" i="2"/>
  <c r="G266" i="2"/>
  <c r="F267" i="2"/>
  <c r="G267" i="2"/>
  <c r="F268" i="2"/>
  <c r="G268" i="2"/>
  <c r="F269" i="2"/>
  <c r="G269" i="2"/>
  <c r="F270" i="2"/>
  <c r="G270" i="2"/>
  <c r="F271" i="2"/>
  <c r="G271" i="2"/>
  <c r="F272" i="2"/>
  <c r="G272" i="2"/>
  <c r="F273" i="2"/>
  <c r="G273" i="2"/>
  <c r="F274" i="2"/>
  <c r="G274" i="2"/>
  <c r="F275" i="2"/>
  <c r="G275" i="2"/>
  <c r="F276" i="2"/>
  <c r="F277" i="2"/>
  <c r="G277" i="2"/>
  <c r="F278" i="2"/>
  <c r="G278" i="2"/>
  <c r="F279" i="2"/>
  <c r="G279" i="2"/>
  <c r="F280" i="2"/>
  <c r="G280" i="2"/>
  <c r="G281" i="2"/>
  <c r="F282" i="2"/>
  <c r="G282" i="2"/>
  <c r="F283" i="2"/>
  <c r="G283" i="2"/>
  <c r="F284" i="2"/>
  <c r="G284" i="2"/>
  <c r="F285" i="2"/>
  <c r="G285" i="2"/>
  <c r="F286" i="2"/>
  <c r="G286" i="2"/>
  <c r="F287" i="2"/>
  <c r="G287" i="2"/>
  <c r="F288" i="2"/>
  <c r="G288" i="2"/>
  <c r="G289" i="2"/>
  <c r="G290" i="2"/>
  <c r="F291" i="2"/>
  <c r="G291" i="2"/>
  <c r="F292" i="2"/>
  <c r="G292" i="2"/>
  <c r="F293" i="2"/>
  <c r="G293" i="2"/>
  <c r="F294" i="2"/>
  <c r="F295" i="2"/>
  <c r="F296" i="2"/>
  <c r="G296" i="2"/>
  <c r="F297" i="2"/>
  <c r="G297" i="2"/>
  <c r="G298" i="2"/>
  <c r="G299" i="2"/>
  <c r="F300" i="2"/>
  <c r="G300" i="2"/>
  <c r="F301" i="2"/>
  <c r="G301" i="2"/>
  <c r="F302" i="2"/>
  <c r="G302" i="2"/>
  <c r="F303" i="2"/>
  <c r="G303" i="2"/>
  <c r="F304" i="2"/>
  <c r="G304" i="2"/>
  <c r="F305" i="2"/>
  <c r="G305" i="2"/>
  <c r="F306" i="2"/>
  <c r="G306" i="2"/>
  <c r="F307" i="2"/>
  <c r="G307" i="2"/>
  <c r="F308" i="2"/>
  <c r="G308" i="2"/>
  <c r="F309" i="2"/>
  <c r="G309" i="2"/>
  <c r="F310" i="2"/>
  <c r="G310" i="2"/>
  <c r="F311" i="2"/>
  <c r="G311" i="2"/>
  <c r="F312" i="2"/>
  <c r="G312" i="2"/>
  <c r="F313" i="2"/>
  <c r="G313" i="2"/>
  <c r="F314" i="2"/>
  <c r="G314" i="2"/>
  <c r="F315" i="2"/>
  <c r="G315" i="2"/>
  <c r="F316" i="2"/>
  <c r="G316" i="2"/>
  <c r="F317" i="2"/>
  <c r="G317" i="2"/>
  <c r="F318" i="2"/>
  <c r="G318" i="2"/>
  <c r="F319" i="2"/>
  <c r="G319" i="2"/>
  <c r="F320" i="2"/>
  <c r="G320" i="2"/>
  <c r="F321" i="2"/>
  <c r="G321" i="2"/>
  <c r="F322" i="2"/>
  <c r="G322" i="2"/>
  <c r="G323" i="2"/>
  <c r="F324" i="2"/>
  <c r="G324" i="2"/>
  <c r="F325" i="2"/>
  <c r="G325" i="2"/>
  <c r="F326" i="2"/>
  <c r="G326" i="2"/>
  <c r="F327" i="2"/>
  <c r="G327" i="2"/>
  <c r="F328" i="2"/>
  <c r="G328" i="2"/>
  <c r="G329" i="2"/>
  <c r="F330" i="2"/>
  <c r="F331" i="2"/>
  <c r="F332" i="2"/>
  <c r="G332" i="2"/>
  <c r="F333" i="2"/>
  <c r="G333" i="2"/>
  <c r="F334" i="2"/>
  <c r="G334" i="2"/>
  <c r="F335" i="2"/>
  <c r="G335" i="2"/>
  <c r="F336" i="2"/>
  <c r="G336" i="2"/>
  <c r="F337" i="2"/>
  <c r="G337" i="2"/>
  <c r="F338" i="2"/>
  <c r="G338" i="2"/>
  <c r="F339" i="2"/>
  <c r="G339" i="2"/>
  <c r="F340" i="2"/>
  <c r="G340" i="2"/>
  <c r="F341" i="2"/>
  <c r="F342" i="2"/>
  <c r="G342" i="2"/>
  <c r="F343" i="2"/>
  <c r="G343" i="2"/>
  <c r="F344" i="2"/>
  <c r="G344" i="2"/>
  <c r="F345" i="2"/>
  <c r="F346" i="2"/>
  <c r="G346" i="2"/>
  <c r="F347" i="2"/>
  <c r="G347" i="2"/>
  <c r="F348" i="2"/>
  <c r="G348" i="2"/>
  <c r="F349" i="2"/>
  <c r="G349" i="2"/>
  <c r="F350" i="2"/>
  <c r="G350" i="2"/>
  <c r="F351" i="2"/>
  <c r="G351" i="2"/>
  <c r="F352" i="2"/>
  <c r="G352" i="2"/>
  <c r="F353" i="2"/>
  <c r="G353" i="2"/>
  <c r="F354" i="2"/>
  <c r="G354" i="2"/>
  <c r="F355" i="2"/>
  <c r="G355" i="2"/>
  <c r="F356" i="2"/>
  <c r="G356" i="2"/>
  <c r="F357" i="2"/>
  <c r="G357" i="2"/>
  <c r="F358" i="2"/>
  <c r="G358" i="2"/>
  <c r="F359" i="2"/>
  <c r="G359" i="2"/>
  <c r="F360" i="2"/>
  <c r="G360" i="2"/>
  <c r="F361" i="2"/>
  <c r="G361" i="2"/>
  <c r="F362" i="2"/>
  <c r="G362" i="2"/>
  <c r="F363" i="2"/>
  <c r="F364" i="2"/>
  <c r="G364" i="2"/>
  <c r="F365" i="2"/>
  <c r="G365" i="2"/>
  <c r="F366" i="2"/>
  <c r="F367" i="2"/>
  <c r="F368" i="2"/>
  <c r="G368" i="2"/>
  <c r="F369" i="2"/>
  <c r="G369" i="2"/>
  <c r="F370" i="2"/>
  <c r="G370" i="2"/>
  <c r="F371" i="2"/>
  <c r="G371" i="2"/>
  <c r="F372" i="2"/>
  <c r="G372" i="2"/>
  <c r="F373" i="2"/>
  <c r="G373" i="2"/>
  <c r="F374" i="2"/>
  <c r="G374" i="2"/>
  <c r="F375" i="2"/>
  <c r="F376" i="2"/>
  <c r="G376" i="2"/>
  <c r="F377" i="2"/>
  <c r="G377" i="2"/>
  <c r="G378" i="2"/>
  <c r="G379" i="2"/>
  <c r="G380" i="2"/>
  <c r="F381" i="2"/>
  <c r="G381" i="2"/>
  <c r="F382" i="2"/>
  <c r="G382" i="2"/>
  <c r="F383" i="2"/>
  <c r="G383" i="2"/>
  <c r="F384" i="2"/>
  <c r="G384" i="2"/>
  <c r="F385" i="2"/>
  <c r="G385" i="2"/>
  <c r="F386" i="2"/>
  <c r="G386" i="2"/>
  <c r="F387" i="2"/>
  <c r="G387" i="2"/>
  <c r="F388" i="2"/>
  <c r="G388" i="2"/>
  <c r="F389" i="2"/>
  <c r="G389" i="2"/>
  <c r="F390" i="2"/>
  <c r="F391" i="2"/>
  <c r="G391" i="2"/>
  <c r="F392" i="2"/>
  <c r="G392" i="2"/>
  <c r="F393" i="2"/>
  <c r="G393" i="2"/>
  <c r="F394" i="2"/>
  <c r="G394" i="2"/>
  <c r="G395" i="2"/>
  <c r="G396" i="2"/>
  <c r="F397" i="2"/>
  <c r="G397" i="2"/>
  <c r="F398" i="2"/>
  <c r="G398" i="2"/>
  <c r="F399" i="2"/>
  <c r="G399" i="2"/>
  <c r="F400" i="2"/>
  <c r="G400" i="2"/>
  <c r="F401" i="2"/>
  <c r="G402" i="2"/>
  <c r="F403" i="2"/>
  <c r="F404" i="2"/>
  <c r="G404" i="2"/>
  <c r="F407" i="2"/>
  <c r="F408" i="2"/>
  <c r="G408" i="2"/>
  <c r="G409" i="2"/>
  <c r="G411" i="2"/>
  <c r="F412" i="2"/>
  <c r="F413" i="2"/>
  <c r="G413" i="2"/>
  <c r="G414" i="2"/>
  <c r="F415" i="2"/>
  <c r="G415" i="2"/>
  <c r="F416" i="2"/>
  <c r="G416" i="2"/>
  <c r="F417" i="2"/>
  <c r="G417" i="2"/>
  <c r="F418" i="2"/>
  <c r="G418" i="2"/>
  <c r="F420" i="2"/>
  <c r="G420" i="2"/>
  <c r="F421" i="2"/>
  <c r="F422" i="2"/>
  <c r="G422" i="2"/>
  <c r="F424" i="2"/>
  <c r="G424" i="2"/>
  <c r="F425" i="2"/>
  <c r="G425" i="2"/>
  <c r="F426" i="2"/>
  <c r="G426" i="2"/>
  <c r="F427" i="2"/>
  <c r="G427" i="2"/>
  <c r="F428" i="2"/>
  <c r="G428" i="2"/>
  <c r="F429" i="2"/>
  <c r="G429" i="2"/>
  <c r="F430" i="2"/>
  <c r="G430" i="2"/>
  <c r="F431" i="2"/>
  <c r="G431" i="2"/>
  <c r="F432" i="2"/>
  <c r="G432" i="2"/>
  <c r="F433" i="2"/>
  <c r="G433" i="2"/>
  <c r="F434" i="2"/>
  <c r="G434" i="2"/>
  <c r="F435" i="2"/>
  <c r="G435" i="2"/>
  <c r="G438" i="2"/>
  <c r="G439" i="2"/>
  <c r="G440" i="2"/>
  <c r="G441" i="2"/>
  <c r="G442" i="2"/>
  <c r="F443" i="2"/>
  <c r="G443" i="2"/>
  <c r="G444" i="2"/>
  <c r="F445" i="2"/>
  <c r="G445" i="2"/>
  <c r="F446" i="2"/>
  <c r="G446" i="2"/>
  <c r="F447" i="2"/>
  <c r="G447" i="2"/>
  <c r="F448" i="2"/>
  <c r="G448" i="2"/>
  <c r="F449" i="2"/>
  <c r="F450" i="2"/>
  <c r="F451" i="2"/>
  <c r="G451" i="2"/>
  <c r="F452" i="2"/>
  <c r="G452" i="2"/>
  <c r="F453" i="2"/>
  <c r="F454" i="2"/>
  <c r="F455" i="2"/>
  <c r="F456" i="2"/>
  <c r="G456" i="2"/>
  <c r="F457" i="2"/>
  <c r="G457" i="2"/>
  <c r="F458" i="2"/>
  <c r="G458" i="2"/>
  <c r="F459" i="2"/>
  <c r="G459" i="2"/>
  <c r="F460" i="2"/>
  <c r="G460" i="2"/>
  <c r="G461" i="2"/>
  <c r="G462" i="2"/>
  <c r="F463" i="2"/>
  <c r="G463" i="2"/>
  <c r="F464" i="2"/>
  <c r="G464" i="2"/>
  <c r="F465" i="2"/>
  <c r="G465" i="2"/>
  <c r="F466" i="2"/>
  <c r="F467" i="2"/>
  <c r="F468" i="2"/>
  <c r="G468" i="2"/>
  <c r="F469" i="2"/>
  <c r="G469" i="2"/>
  <c r="F470" i="2"/>
  <c r="G470" i="2"/>
  <c r="F471" i="2"/>
  <c r="G471" i="2"/>
  <c r="F472" i="2"/>
  <c r="G472" i="2"/>
  <c r="F473" i="2"/>
  <c r="G473" i="2"/>
  <c r="F474" i="2"/>
  <c r="G474" i="2"/>
  <c r="F475" i="2"/>
  <c r="G475" i="2"/>
  <c r="F476" i="2"/>
  <c r="F477" i="2"/>
  <c r="F478" i="2"/>
  <c r="F479" i="2"/>
  <c r="F480" i="2"/>
  <c r="F481" i="2"/>
  <c r="F482" i="2"/>
  <c r="F483" i="2"/>
  <c r="F484" i="2"/>
  <c r="F485" i="2"/>
  <c r="F486" i="2"/>
  <c r="F487" i="2"/>
  <c r="G488" i="2"/>
  <c r="G489" i="2"/>
  <c r="F490" i="2"/>
  <c r="G490" i="2"/>
  <c r="F491" i="2"/>
  <c r="G491" i="2"/>
  <c r="F492" i="2"/>
  <c r="G492" i="2"/>
  <c r="F493" i="2"/>
  <c r="G493" i="2"/>
  <c r="F494" i="2"/>
  <c r="F495" i="2"/>
  <c r="F496" i="2"/>
  <c r="F497" i="2"/>
  <c r="G497" i="2"/>
  <c r="F498" i="2"/>
  <c r="G498" i="2"/>
  <c r="F499" i="2"/>
  <c r="G499" i="2"/>
  <c r="F500" i="2"/>
  <c r="G500" i="2"/>
  <c r="F501" i="2"/>
  <c r="F502" i="2"/>
  <c r="F503" i="2"/>
  <c r="F504" i="2"/>
  <c r="F505" i="2"/>
  <c r="G505" i="2"/>
  <c r="F506" i="2"/>
  <c r="G506" i="2"/>
  <c r="G507" i="2"/>
  <c r="G508" i="2"/>
  <c r="F509" i="2"/>
  <c r="G509" i="2"/>
  <c r="F510" i="2"/>
  <c r="G510" i="2"/>
  <c r="F511" i="2"/>
  <c r="F512" i="2"/>
  <c r="F513" i="2"/>
  <c r="F514" i="2"/>
  <c r="F515" i="2"/>
  <c r="F516" i="2"/>
  <c r="F517" i="2"/>
  <c r="F518" i="2"/>
  <c r="F519" i="2"/>
  <c r="F520" i="2"/>
  <c r="F521" i="2"/>
  <c r="F522" i="2"/>
  <c r="F523" i="2"/>
  <c r="F524" i="2"/>
  <c r="G525" i="2"/>
  <c r="F526" i="2"/>
  <c r="G526" i="2"/>
  <c r="F527" i="2"/>
  <c r="G527" i="2"/>
  <c r="F528" i="2"/>
  <c r="F529" i="2"/>
  <c r="F530" i="2"/>
  <c r="F531" i="2"/>
  <c r="F532" i="2"/>
  <c r="G532" i="2"/>
  <c r="F533" i="2"/>
  <c r="G533" i="2"/>
  <c r="F534" i="2"/>
  <c r="F535" i="2"/>
  <c r="F536" i="2"/>
  <c r="G536" i="2"/>
  <c r="F537" i="2"/>
  <c r="G537" i="2"/>
  <c r="F538" i="2"/>
  <c r="F539" i="2"/>
  <c r="F540" i="2"/>
  <c r="F541" i="2"/>
  <c r="G541" i="2"/>
  <c r="F542" i="2"/>
  <c r="G542" i="2"/>
  <c r="F543" i="2"/>
  <c r="F544" i="2"/>
  <c r="F545" i="2"/>
  <c r="F546" i="2"/>
  <c r="F547" i="2"/>
  <c r="F548" i="2"/>
  <c r="F549" i="2"/>
  <c r="F550" i="2"/>
  <c r="F551" i="2"/>
  <c r="F552" i="2"/>
  <c r="F553" i="2"/>
  <c r="F554" i="2"/>
  <c r="F555" i="2"/>
  <c r="G555" i="2"/>
  <c r="F556" i="2"/>
  <c r="F557" i="2"/>
  <c r="F558" i="2"/>
  <c r="G558" i="2"/>
  <c r="F559" i="2"/>
  <c r="G559" i="2"/>
  <c r="F560" i="2"/>
  <c r="G560" i="2"/>
  <c r="F561" i="2"/>
  <c r="G561" i="2"/>
  <c r="F562" i="2"/>
  <c r="F563" i="2"/>
  <c r="G564" i="2"/>
  <c r="G565" i="2"/>
  <c r="G566" i="2"/>
  <c r="G567" i="2"/>
  <c r="F568" i="2"/>
  <c r="F569" i="2"/>
  <c r="F570" i="2"/>
  <c r="F571" i="2"/>
  <c r="F572" i="2"/>
  <c r="G572" i="2"/>
  <c r="F573" i="2"/>
  <c r="G573" i="2"/>
  <c r="F574" i="2"/>
  <c r="G574" i="2"/>
  <c r="F575" i="2"/>
  <c r="G575" i="2"/>
  <c r="F576" i="2"/>
  <c r="F577" i="2"/>
  <c r="F578" i="2"/>
  <c r="G578" i="2"/>
  <c r="F579" i="2"/>
  <c r="G579" i="2"/>
  <c r="F580" i="2"/>
  <c r="F581" i="2"/>
  <c r="F582" i="2"/>
  <c r="F583" i="2"/>
  <c r="G583" i="2"/>
  <c r="F584" i="2"/>
  <c r="G584" i="2"/>
  <c r="F585" i="2"/>
  <c r="F586" i="2"/>
  <c r="F587" i="2"/>
  <c r="G587" i="2"/>
  <c r="F588" i="2"/>
  <c r="G588" i="2"/>
  <c r="F589" i="2"/>
  <c r="G589" i="2"/>
  <c r="F590" i="2"/>
  <c r="G590" i="2"/>
  <c r="F591" i="2"/>
  <c r="G591" i="2"/>
  <c r="F592" i="2"/>
  <c r="F593" i="2"/>
  <c r="F594" i="2"/>
  <c r="G594" i="2"/>
  <c r="F595" i="2"/>
  <c r="G595" i="2"/>
  <c r="F596" i="2"/>
  <c r="F597" i="2"/>
  <c r="F598" i="2"/>
  <c r="G598" i="2"/>
  <c r="F599" i="2"/>
  <c r="G599" i="2"/>
  <c r="F600" i="2"/>
  <c r="G600" i="2"/>
  <c r="F601" i="2"/>
  <c r="G601" i="2"/>
  <c r="F602" i="2"/>
  <c r="F603" i="2"/>
  <c r="F604" i="2"/>
  <c r="F605" i="2"/>
  <c r="G606" i="2"/>
  <c r="G607" i="2"/>
  <c r="G608" i="2"/>
  <c r="G609" i="2"/>
  <c r="G610" i="2"/>
  <c r="G611" i="2"/>
  <c r="F612" i="2"/>
  <c r="F613" i="2"/>
  <c r="F614" i="2"/>
  <c r="G614" i="2"/>
  <c r="F615" i="2"/>
  <c r="F616" i="2"/>
  <c r="F617" i="2"/>
  <c r="F618" i="2"/>
  <c r="G618" i="2"/>
  <c r="F619" i="2"/>
  <c r="G619" i="2"/>
  <c r="F620" i="2"/>
  <c r="G620" i="2"/>
  <c r="F621" i="2"/>
  <c r="G621" i="2"/>
  <c r="F622" i="2"/>
  <c r="F623" i="2"/>
  <c r="G623" i="2"/>
  <c r="F624" i="2"/>
  <c r="F625" i="2"/>
  <c r="F626" i="2"/>
  <c r="G626" i="2"/>
  <c r="F627" i="2"/>
  <c r="G627" i="2"/>
  <c r="F628" i="2"/>
  <c r="G628" i="2"/>
  <c r="F629" i="2"/>
  <c r="G629" i="2"/>
  <c r="F630" i="2"/>
  <c r="G630" i="2"/>
  <c r="F631" i="2"/>
  <c r="G631" i="2"/>
  <c r="F632" i="2"/>
  <c r="G632" i="2"/>
  <c r="F633" i="2"/>
  <c r="G633" i="2"/>
  <c r="F634" i="2"/>
  <c r="G634" i="2"/>
  <c r="F635" i="2"/>
  <c r="G635" i="2"/>
  <c r="F636" i="2"/>
  <c r="G636" i="2"/>
  <c r="F637" i="2"/>
  <c r="F638" i="2"/>
  <c r="F639" i="2"/>
  <c r="G639" i="2"/>
  <c r="F640" i="2"/>
  <c r="G640" i="2"/>
  <c r="F641" i="2"/>
  <c r="G641" i="2"/>
  <c r="F642" i="2"/>
  <c r="G642" i="2"/>
  <c r="F643" i="2"/>
  <c r="G643" i="2"/>
  <c r="F644" i="2"/>
  <c r="G644" i="2"/>
  <c r="F645" i="2"/>
  <c r="G645" i="2"/>
  <c r="F646" i="2"/>
  <c r="G646" i="2"/>
  <c r="F647" i="2"/>
  <c r="G647" i="2"/>
  <c r="F648" i="2"/>
  <c r="G648" i="2"/>
  <c r="G649" i="2"/>
  <c r="G650" i="2"/>
  <c r="G651" i="2"/>
  <c r="G652" i="2"/>
  <c r="G653" i="2"/>
  <c r="G654" i="2"/>
  <c r="G655" i="2"/>
  <c r="G656" i="2"/>
  <c r="G657" i="2"/>
  <c r="F658" i="2"/>
  <c r="G658" i="2"/>
  <c r="F659" i="2"/>
  <c r="G659" i="2"/>
  <c r="F660" i="2"/>
  <c r="G660" i="2"/>
  <c r="F661" i="2"/>
  <c r="G661" i="2"/>
  <c r="G662" i="2"/>
  <c r="G663" i="2"/>
  <c r="F664" i="2"/>
  <c r="G664" i="2"/>
  <c r="F665" i="2"/>
  <c r="G665" i="2"/>
  <c r="F668" i="2"/>
  <c r="F669" i="2"/>
  <c r="F671" i="2"/>
  <c r="F672" i="2"/>
  <c r="F673" i="2"/>
  <c r="G673" i="2"/>
  <c r="G674" i="2"/>
  <c r="G675" i="2"/>
  <c r="F676" i="2"/>
  <c r="G676" i="2"/>
  <c r="F677" i="2"/>
  <c r="G677" i="2"/>
  <c r="F678" i="2"/>
  <c r="F679" i="2"/>
  <c r="G679" i="2"/>
  <c r="F680" i="2"/>
  <c r="G680" i="2"/>
  <c r="F681" i="2"/>
  <c r="F682" i="2"/>
  <c r="G682" i="2"/>
  <c r="F683" i="2"/>
  <c r="G683" i="2"/>
  <c r="F684" i="2"/>
  <c r="G684" i="2"/>
  <c r="F685" i="2"/>
  <c r="F686" i="2"/>
  <c r="F687" i="2"/>
  <c r="G687" i="2"/>
  <c r="F688" i="2"/>
  <c r="G688" i="2"/>
  <c r="F689" i="2"/>
  <c r="G689" i="2"/>
  <c r="F696" i="2"/>
  <c r="G696" i="2"/>
  <c r="F697" i="2"/>
  <c r="G697" i="2"/>
  <c r="F698" i="2"/>
  <c r="G698" i="2"/>
  <c r="F699" i="2"/>
  <c r="G699" i="2"/>
  <c r="G701" i="2"/>
  <c r="F702" i="2"/>
  <c r="G702" i="2"/>
  <c r="F703" i="2"/>
  <c r="G703" i="2"/>
  <c r="G704" i="2"/>
  <c r="G705" i="2"/>
  <c r="F706" i="2"/>
  <c r="G706" i="2"/>
  <c r="F707" i="2"/>
  <c r="G707" i="2"/>
  <c r="G710" i="2"/>
  <c r="G711" i="2"/>
  <c r="G712" i="2"/>
  <c r="F713" i="2"/>
  <c r="G713" i="2"/>
  <c r="F714" i="2"/>
  <c r="G714" i="2"/>
  <c r="F715" i="2"/>
  <c r="F716" i="2"/>
  <c r="F717" i="2"/>
  <c r="F718" i="2"/>
  <c r="F720" i="2"/>
  <c r="F721" i="2"/>
  <c r="G721" i="2"/>
  <c r="F724" i="2"/>
  <c r="G725" i="2"/>
  <c r="F726" i="2"/>
  <c r="G726" i="2"/>
  <c r="G727" i="2"/>
  <c r="F728" i="2"/>
  <c r="G729" i="2"/>
  <c r="F730" i="2"/>
  <c r="G732" i="2"/>
  <c r="G733" i="2"/>
  <c r="G735" i="2"/>
  <c r="G736" i="2"/>
  <c r="F737" i="2"/>
  <c r="G737" i="2"/>
  <c r="F738" i="2"/>
  <c r="G739" i="2"/>
  <c r="G740" i="2"/>
  <c r="G741" i="2"/>
  <c r="F742" i="2"/>
  <c r="G742" i="2"/>
  <c r="F743" i="2"/>
  <c r="G743" i="2"/>
  <c r="G744" i="2"/>
  <c r="G745" i="2"/>
  <c r="G746" i="2"/>
  <c r="G748" i="2"/>
  <c r="F749" i="2"/>
  <c r="G750" i="2"/>
  <c r="F751" i="2"/>
  <c r="G752" i="2"/>
  <c r="F753" i="2"/>
  <c r="F754" i="2"/>
  <c r="G754" i="2"/>
  <c r="F755" i="2"/>
  <c r="F756" i="2"/>
  <c r="G756" i="2"/>
  <c r="G758" i="2"/>
  <c r="G759" i="2"/>
  <c r="G760" i="2"/>
  <c r="F761" i="2"/>
  <c r="G761" i="2"/>
  <c r="G762" i="2"/>
  <c r="F763" i="2"/>
  <c r="F764" i="2"/>
  <c r="F765" i="2"/>
  <c r="F766" i="2"/>
  <c r="F767" i="2"/>
  <c r="G767" i="2"/>
  <c r="F768" i="2"/>
  <c r="G768" i="2"/>
  <c r="G5" i="2"/>
  <c r="F5" i="2"/>
</calcChain>
</file>

<file path=xl/sharedStrings.xml><?xml version="1.0" encoding="utf-8"?>
<sst xmlns="http://schemas.openxmlformats.org/spreadsheetml/2006/main" count="1536" uniqueCount="1527">
  <si>
    <t>Наименование 
показателя</t>
  </si>
  <si>
    <t>Код дохода по бюджетной классификации</t>
  </si>
  <si>
    <t>Доходы бюджета - всего</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</si>
  <si>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</si>
  <si>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</si>
  <si>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</si>
  <si>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</si>
  <si>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</si>
  <si>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</si>
  <si>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</si>
  <si>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</si>
  <si>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</si>
  <si>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</si>
  <si>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</si>
  <si>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</si>
  <si>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 xml:space="preserve">  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</si>
  <si>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</si>
  <si>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 xml:space="preserve">  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</si>
  <si>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</si>
  <si>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</si>
  <si>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</si>
  <si>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</si>
  <si>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</si>
  <si>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</si>
  <si>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</si>
  <si>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</si>
  <si>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</si>
  <si>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</si>
  <si>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</si>
  <si>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</si>
  <si>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</si>
  <si>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</si>
  <si>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</si>
  <si>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</si>
  <si>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</si>
  <si>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</si>
  <si>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</si>
  <si>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</si>
  <si>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</si>
  <si>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</si>
  <si>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</si>
  <si>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</si>
  <si>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</si>
  <si>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напитки, изготавливаемые на основе пива, производимые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</si>
  <si>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</si>
  <si>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</si>
  <si>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</si>
  <si>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</si>
  <si>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</si>
  <si>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</si>
  <si>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</si>
  <si>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</si>
  <si>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</si>
  <si>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</si>
  <si>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</si>
  <si>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</si>
  <si>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</si>
  <si>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</si>
  <si>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</si>
  <si>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</si>
  <si>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</si>
  <si>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</si>
  <si>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</si>
  <si>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</si>
  <si>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</si>
  <si>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</si>
  <si>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</si>
  <si>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</si>
  <si>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</si>
  <si>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</si>
  <si>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</si>
  <si>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</si>
  <si>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</si>
  <si>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</si>
  <si>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</si>
  <si>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</si>
  <si>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</si>
  <si>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</si>
  <si>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</si>
  <si>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</si>
  <si>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</si>
  <si>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</si>
  <si>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</si>
  <si>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</si>
  <si>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</si>
  <si>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 xml:space="preserve">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</si>
  <si>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</si>
  <si>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</si>
  <si>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</si>
  <si>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</si>
  <si>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</si>
  <si>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</si>
  <si>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</si>
  <si>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</si>
  <si>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</si>
  <si>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</si>
  <si>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</si>
  <si>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</si>
  <si>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</si>
  <si>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</si>
  <si>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</si>
  <si>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</si>
  <si>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</si>
  <si>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</si>
  <si>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</si>
  <si>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</si>
  <si>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</si>
  <si>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</si>
  <si>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</si>
  <si>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</si>
  <si>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</si>
  <si>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</si>
  <si>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</si>
  <si>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</si>
  <si>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</si>
  <si>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</si>
  <si>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</si>
  <si>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</si>
  <si>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</si>
  <si>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</si>
  <si>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</si>
  <si>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</si>
  <si>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</si>
  <si>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</si>
  <si>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</si>
  <si>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</si>
  <si>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</si>
  <si>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</si>
  <si>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</si>
  <si>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</si>
  <si>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</si>
  <si>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</si>
  <si>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</si>
  <si>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</si>
  <si>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</si>
  <si>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</si>
  <si>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</si>
  <si>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</si>
  <si>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</si>
  <si>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</si>
  <si>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</si>
  <si>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</si>
  <si>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</si>
  <si>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</si>
  <si>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</si>
  <si>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</si>
  <si>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</si>
  <si>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</si>
  <si>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</si>
  <si>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</si>
  <si>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</si>
  <si>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</si>
  <si>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</si>
  <si>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</si>
  <si>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</si>
  <si>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</si>
  <si>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</si>
  <si>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</si>
  <si>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</si>
  <si>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</si>
  <si>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</si>
  <si>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</si>
  <si>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</si>
  <si>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</si>
  <si>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</si>
  <si>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</si>
  <si>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</si>
  <si>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</si>
  <si>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</si>
  <si>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</si>
  <si>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</si>
  <si>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</si>
  <si>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</si>
  <si>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</si>
  <si>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</si>
  <si>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</si>
  <si>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</si>
  <si>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</si>
  <si>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</si>
  <si>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</si>
  <si>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</si>
  <si>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</si>
  <si>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</si>
  <si>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</si>
  <si>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</si>
  <si>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</si>
  <si>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</si>
  <si>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</si>
  <si>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</si>
  <si>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</si>
  <si>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</si>
  <si>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</si>
  <si>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</si>
  <si>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</si>
  <si>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</si>
  <si>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</si>
  <si>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</si>
  <si>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</si>
  <si>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</si>
  <si>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</si>
  <si>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</si>
  <si>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</si>
  <si>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</si>
  <si>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</si>
  <si>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</si>
  <si>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</si>
  <si>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</si>
  <si>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</si>
  <si>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</si>
  <si>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</si>
  <si>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</si>
  <si>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</si>
  <si>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</si>
  <si>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</si>
  <si>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</si>
  <si>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</si>
  <si>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</si>
  <si>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</si>
  <si>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</si>
  <si>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</si>
  <si>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</si>
  <si>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</si>
  <si>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</si>
  <si>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</si>
  <si>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</si>
  <si>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</si>
  <si>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</si>
  <si>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</si>
  <si>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</si>
  <si>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</si>
  <si>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</si>
  <si>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</si>
  <si>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</si>
  <si>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</si>
  <si>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</si>
  <si>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</si>
  <si>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</si>
  <si>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</si>
  <si>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</si>
  <si>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</si>
  <si>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</si>
  <si>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</si>
  <si>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</si>
  <si>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</si>
  <si>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</si>
  <si>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</si>
  <si>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</si>
  <si>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</si>
  <si>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</si>
  <si>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</si>
  <si>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</si>
  <si>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</si>
  <si>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</si>
  <si>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</si>
  <si>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</si>
  <si>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</si>
  <si>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</si>
  <si>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</si>
  <si>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</si>
  <si>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</si>
  <si>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</si>
  <si>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</si>
  <si>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</si>
  <si>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</si>
  <si>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</si>
  <si>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</si>
  <si>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</si>
  <si>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</si>
  <si>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</si>
  <si>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</si>
  <si>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</si>
  <si>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</si>
  <si>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</si>
  <si>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</si>
  <si>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</si>
  <si>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</si>
  <si>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</si>
  <si>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</si>
  <si>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</si>
  <si>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</si>
  <si>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</si>
  <si>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</si>
  <si>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</si>
  <si>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</si>
  <si>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</si>
  <si>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</si>
  <si>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</si>
  <si>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</si>
  <si>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</si>
  <si>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</si>
  <si>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</si>
  <si>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</si>
  <si>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</si>
  <si>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</si>
  <si>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</si>
  <si>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</si>
  <si>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</si>
  <si>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</si>
  <si>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</si>
  <si>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</si>
  <si>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</si>
  <si>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</si>
  <si>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</si>
  <si>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</si>
  <si>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</si>
  <si>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</si>
  <si>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</si>
  <si>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</si>
  <si>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</si>
  <si>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</si>
  <si>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</si>
  <si>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</si>
  <si>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</si>
  <si>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</si>
  <si>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</si>
  <si>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</si>
  <si>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</si>
  <si>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</si>
  <si>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</si>
  <si>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</si>
  <si>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</si>
  <si>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</si>
  <si>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</si>
  <si>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</si>
  <si>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</si>
  <si>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</si>
  <si>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</si>
  <si>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</si>
  <si>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</si>
  <si>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</si>
  <si>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</si>
  <si>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</si>
  <si>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</si>
  <si>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</si>
  <si>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</si>
  <si>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</si>
  <si>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</si>
  <si>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</si>
  <si>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</si>
  <si>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</si>
  <si>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</si>
  <si>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</si>
  <si>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</si>
  <si>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</si>
  <si>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</si>
  <si>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</si>
  <si>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</si>
  <si>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</si>
  <si>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</si>
  <si>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</si>
  <si>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</si>
  <si>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</si>
  <si>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</si>
  <si>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</si>
  <si>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</si>
  <si>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</si>
  <si>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</si>
  <si>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</si>
  <si>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</si>
  <si>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</si>
  <si>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</si>
  <si>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</si>
  <si>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</si>
  <si>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</si>
  <si>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</si>
  <si>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</si>
  <si>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</si>
  <si>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</si>
  <si>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</si>
  <si>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</si>
  <si>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</si>
  <si>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</si>
  <si>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</si>
  <si>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</si>
  <si>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</si>
  <si>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</si>
  <si>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</si>
  <si>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</si>
  <si>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</si>
  <si>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</si>
  <si>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</si>
  <si>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</si>
  <si>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</si>
  <si>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</si>
  <si>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</si>
  <si>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</si>
  <si>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</si>
  <si>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</si>
  <si>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</si>
  <si>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</si>
  <si>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</si>
  <si>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</si>
  <si>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</si>
  <si>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</si>
  <si>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</si>
  <si>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</si>
  <si>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</si>
  <si>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</si>
  <si>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</si>
  <si>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</si>
  <si>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</si>
  <si>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</si>
  <si>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</si>
  <si>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</si>
  <si>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</si>
  <si>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</si>
  <si>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</si>
  <si>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</si>
  <si>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</si>
  <si>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</si>
  <si>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</si>
  <si>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</si>
  <si>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</si>
  <si>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</si>
  <si>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</si>
  <si>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</si>
  <si>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</si>
  <si>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</si>
  <si>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</si>
  <si>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</si>
  <si>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</si>
  <si>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</si>
  <si>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</si>
  <si>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</si>
  <si>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</si>
  <si>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</si>
  <si>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</si>
  <si>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</si>
  <si>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</si>
  <si>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</si>
  <si>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</si>
  <si>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</si>
  <si>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</si>
  <si>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</si>
  <si>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</si>
  <si>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</si>
  <si>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</si>
  <si>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</si>
  <si>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</si>
  <si>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</si>
  <si>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</si>
  <si>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</si>
  <si>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</si>
  <si>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</si>
  <si>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</si>
  <si>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</si>
  <si>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</si>
  <si>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</si>
  <si>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</si>
  <si>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</si>
  <si>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</si>
  <si>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</si>
  <si>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</si>
  <si>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</si>
  <si>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</si>
  <si>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</si>
  <si>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</si>
  <si>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</si>
  <si>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</si>
  <si>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</si>
  <si>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</si>
  <si>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</si>
  <si>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</si>
  <si>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</si>
  <si>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</si>
  <si>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</si>
  <si>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</si>
  <si>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</si>
  <si>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</si>
  <si>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</si>
  <si>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</si>
  <si>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</si>
  <si>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</si>
  <si>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</si>
  <si>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</si>
  <si>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</si>
  <si>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</si>
  <si>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</si>
  <si>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</si>
  <si>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</si>
  <si>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</si>
  <si>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</si>
  <si>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</si>
  <si>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</si>
  <si>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</si>
  <si>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</si>
  <si>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</si>
  <si>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</si>
  <si>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</si>
  <si>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</si>
  <si>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</si>
  <si>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</si>
  <si>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</si>
  <si>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</si>
  <si>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</si>
  <si>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</si>
  <si>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</si>
  <si>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</si>
  <si>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</si>
  <si>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</si>
  <si>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</si>
  <si>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</si>
  <si>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</si>
  <si>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</si>
  <si>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</si>
  <si>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</si>
  <si>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</si>
  <si>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</si>
  <si>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</si>
  <si>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</si>
  <si>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</si>
  <si>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</si>
  <si>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</si>
  <si>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</si>
  <si>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</si>
  <si>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</si>
  <si>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</si>
  <si>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</si>
  <si>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</si>
  <si>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</si>
  <si>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</si>
  <si>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</si>
  <si>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</si>
  <si>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</si>
  <si>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</si>
  <si>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</si>
  <si>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</si>
  <si>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</si>
  <si>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</si>
  <si>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</si>
  <si>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</si>
  <si>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</si>
  <si>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</si>
  <si>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</si>
  <si>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</si>
  <si>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</si>
  <si>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</si>
  <si>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</si>
  <si>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</si>
  <si>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</si>
  <si>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</si>
  <si>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</si>
  <si>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</si>
  <si>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</si>
  <si>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</si>
  <si>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</si>
  <si>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</si>
  <si>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</si>
  <si>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</si>
  <si>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</si>
  <si>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</si>
  <si>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</si>
  <si>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</si>
  <si>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</si>
  <si>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</si>
  <si>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</si>
  <si>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</si>
  <si>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</si>
  <si>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</si>
  <si>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</si>
  <si>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</si>
  <si>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</si>
  <si>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</si>
  <si>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</si>
  <si>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</si>
  <si>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</si>
  <si>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</si>
  <si>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</si>
  <si>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</si>
  <si>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</si>
  <si>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</si>
  <si>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</si>
  <si>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</si>
  <si>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</si>
  <si>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 xml:space="preserve">  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</si>
  <si>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</si>
  <si>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</si>
  <si>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</si>
  <si>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</si>
  <si>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</si>
  <si>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</si>
  <si>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</si>
  <si>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</si>
  <si>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</si>
  <si>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</si>
  <si>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</si>
  <si>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</si>
  <si>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</si>
  <si>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</si>
  <si>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</si>
  <si>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</si>
  <si>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</si>
  <si>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</si>
  <si>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</si>
  <si>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</si>
  <si>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</si>
  <si>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</si>
  <si>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</si>
  <si>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</si>
  <si>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</si>
  <si>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</si>
  <si>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</si>
  <si>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</si>
  <si>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</si>
  <si>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</si>
  <si>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</si>
  <si>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</si>
  <si>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</si>
  <si>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</si>
  <si>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</si>
  <si>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</si>
  <si>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</si>
  <si>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</si>
  <si>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</si>
  <si>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</si>
  <si>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</si>
  <si>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</si>
  <si>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</si>
  <si>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</si>
  <si>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</si>
  <si>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</si>
  <si>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</si>
  <si>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</si>
  <si>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</si>
  <si>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</si>
  <si>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</si>
  <si>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</si>
  <si>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</si>
  <si>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</si>
  <si>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</si>
  <si>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</si>
  <si>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</si>
  <si>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</si>
  <si>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</si>
  <si>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</si>
  <si>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</si>
  <si>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</si>
  <si>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</si>
  <si>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</si>
  <si>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</si>
  <si>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</si>
  <si>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</si>
  <si>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</si>
  <si>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</si>
  <si>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</si>
  <si>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</si>
  <si>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</si>
  <si>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</si>
  <si>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</si>
  <si>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</si>
  <si>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</si>
  <si>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</si>
  <si>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</si>
  <si>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</si>
  <si>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</si>
  <si>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</si>
  <si>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</si>
  <si>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</si>
  <si>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</si>
  <si>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</si>
  <si>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</si>
  <si>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</si>
  <si>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</si>
  <si>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</si>
  <si>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</si>
  <si>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</si>
  <si>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</si>
  <si>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</si>
  <si>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</si>
  <si>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</si>
  <si>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</si>
  <si>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</si>
  <si>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</si>
  <si>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</si>
  <si>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</si>
  <si>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</si>
  <si>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</si>
  <si>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</si>
  <si>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</si>
  <si>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</si>
  <si>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</si>
  <si>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</si>
  <si>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</si>
  <si>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</si>
  <si>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</si>
  <si>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</si>
  <si>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</si>
  <si>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</si>
  <si>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</si>
  <si>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</si>
  <si>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</si>
  <si>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</si>
  <si>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</si>
  <si>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</si>
  <si>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</si>
  <si>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</si>
  <si>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</si>
  <si>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</si>
  <si>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</si>
  <si>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</si>
  <si>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</si>
  <si>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</si>
  <si>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</si>
  <si>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</si>
  <si>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</si>
  <si>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</si>
  <si>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</si>
  <si>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</si>
  <si>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</si>
  <si>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</si>
  <si>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</si>
  <si>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</si>
  <si>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</si>
  <si>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</si>
  <si>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</si>
  <si>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</si>
  <si>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</si>
  <si>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</si>
  <si>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</si>
  <si>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</si>
  <si>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</si>
  <si>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</si>
  <si>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</si>
  <si>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</si>
  <si>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</si>
  <si>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</si>
  <si>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</si>
  <si>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</si>
  <si>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</si>
  <si>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</si>
  <si>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</si>
  <si>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</si>
  <si>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</si>
  <si>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</si>
  <si>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</si>
  <si>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</si>
  <si>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</si>
  <si>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</si>
  <si>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</si>
  <si>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</si>
  <si>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</si>
  <si>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</si>
  <si>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</si>
  <si>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</si>
  <si>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</si>
  <si>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</si>
  <si>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</si>
  <si>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</si>
  <si>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</si>
  <si>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000 1161006114 0000 140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</si>
  <si>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</si>
  <si>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</si>
  <si>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</si>
  <si>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</si>
  <si>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</si>
  <si>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</si>
  <si>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</si>
  <si>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</si>
  <si>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</si>
  <si>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</si>
  <si>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</si>
  <si>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</si>
  <si>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</si>
  <si>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</si>
  <si>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</si>
  <si>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</si>
  <si>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</si>
  <si>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</si>
  <si>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</si>
  <si>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</si>
  <si>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</si>
  <si>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</si>
  <si>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</si>
  <si>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</si>
  <si>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</si>
  <si>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</si>
  <si>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</si>
  <si>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</si>
  <si>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</si>
  <si>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</si>
  <si>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</si>
  <si>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</si>
  <si>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</si>
  <si>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</si>
  <si>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</si>
  <si>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</si>
  <si>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</si>
  <si>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</si>
  <si>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округов</t>
  </si>
  <si>
    <t xml:space="preserve"> 000 1170104014 0000 180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</si>
  <si>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</si>
  <si>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</si>
  <si>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</si>
  <si>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</si>
  <si>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</si>
  <si>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</si>
  <si>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</si>
  <si>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</si>
  <si>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</si>
  <si>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</si>
  <si>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</si>
  <si>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</si>
  <si>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</si>
  <si>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</si>
  <si>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</si>
  <si>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</si>
  <si>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</si>
  <si>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</si>
  <si>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</si>
  <si>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</si>
  <si>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</si>
  <si>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</si>
  <si>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</si>
  <si>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</si>
  <si>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</si>
  <si>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</si>
  <si>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</si>
  <si>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</si>
  <si>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</si>
  <si>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</si>
  <si>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</si>
  <si>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</si>
  <si>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</si>
  <si>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</si>
  <si>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</si>
  <si>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</si>
  <si>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</si>
  <si>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</si>
  <si>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</si>
  <si>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</si>
  <si>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</si>
  <si>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</si>
  <si>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</si>
  <si>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</si>
  <si>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</si>
  <si>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</si>
  <si>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</si>
  <si>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</si>
  <si>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</si>
  <si>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</si>
  <si>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стимулирование увеличения производства картофеля и овощей</t>
  </si>
  <si>
    <t xml:space="preserve"> 000 2022501400 0000 150</t>
  </si>
  <si>
    <t xml:space="preserve">  Субсидии бюджетам субъектов Российской Федерации на стимулирование увеличения производства картофеля и овощей</t>
  </si>
  <si>
    <t xml:space="preserve"> 000 2022501402 0000 150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</si>
  <si>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</si>
  <si>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</si>
  <si>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</si>
  <si>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</si>
  <si>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государственную поддержку организаций, входящих в систему спортивной подготовки</t>
  </si>
  <si>
    <t xml:space="preserve"> 000 2022508100 0000 150</t>
  </si>
  <si>
    <t xml:space="preserve">  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</si>
  <si>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</si>
  <si>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 xml:space="preserve">  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</si>
  <si>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</si>
  <si>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</si>
  <si>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</si>
  <si>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</si>
  <si>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</si>
  <si>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</si>
  <si>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</si>
  <si>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</si>
  <si>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</si>
  <si>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 xml:space="preserve">  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</si>
  <si>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</si>
  <si>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</si>
  <si>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</si>
  <si>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</si>
  <si>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</si>
  <si>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</si>
  <si>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</si>
  <si>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</si>
  <si>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</si>
  <si>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</si>
  <si>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</si>
  <si>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</si>
  <si>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</si>
  <si>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</si>
  <si>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</si>
  <si>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</si>
  <si>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</si>
  <si>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системы долговременного ухода за гражданами пожилого возраста и инвалидами</t>
  </si>
  <si>
    <t xml:space="preserve"> 000 2022516300 0000 150</t>
  </si>
  <si>
    <t xml:space="preserve">  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</si>
  <si>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</si>
  <si>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</si>
  <si>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</si>
  <si>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</si>
  <si>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</si>
  <si>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 xml:space="preserve">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</si>
  <si>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</si>
  <si>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 xml:space="preserve">  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</si>
  <si>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</si>
  <si>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 xml:space="preserve">  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</si>
  <si>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</si>
  <si>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 xml:space="preserve">  Субсидии бюджетам на оснащение оборудованием региональных сосудистых центров и первичных сосудистых отделений</t>
  </si>
  <si>
    <t xml:space="preserve"> 000 2022519200 0000 150</t>
  </si>
  <si>
    <t xml:space="preserve">  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</si>
  <si>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</si>
  <si>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</si>
  <si>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</si>
  <si>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</si>
  <si>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</si>
  <si>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</si>
  <si>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</si>
  <si>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</si>
  <si>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</si>
  <si>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</si>
  <si>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</si>
  <si>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 xml:space="preserve">  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</si>
  <si>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</si>
  <si>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 xml:space="preserve">  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</si>
  <si>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</si>
  <si>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</si>
  <si>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</si>
  <si>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 xml:space="preserve">  Субсидии бюджетам на модернизацию инфраструктуры общего образования в отдельных субъектах Российской Федерации</t>
  </si>
  <si>
    <t xml:space="preserve"> 000 2022523900 0000 150</t>
  </si>
  <si>
    <t xml:space="preserve">  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</si>
  <si>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</si>
  <si>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</si>
  <si>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</si>
  <si>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</si>
  <si>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</si>
  <si>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городских поселений на строительство и реконструкцию (модернизацию) объектов питьевого водоснабжения</t>
  </si>
  <si>
    <t xml:space="preserve"> 000 2022524313 0000 150</t>
  </si>
  <si>
    <t xml:space="preserve">  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</si>
  <si>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</si>
  <si>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</si>
  <si>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</si>
  <si>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</si>
  <si>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</si>
  <si>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</si>
  <si>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</si>
  <si>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</si>
  <si>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</si>
  <si>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в целях достижения результатов национального проекта "Производительность труда"</t>
  </si>
  <si>
    <t xml:space="preserve"> 000 2022528900 0000 150</t>
  </si>
  <si>
    <t xml:space="preserve">  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</si>
  <si>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</si>
  <si>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 xml:space="preserve">  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</si>
  <si>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</si>
  <si>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</si>
  <si>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</si>
  <si>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</si>
  <si>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</si>
  <si>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</si>
  <si>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</si>
  <si>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</si>
  <si>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</si>
  <si>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 xml:space="preserve">  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</si>
  <si>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</si>
  <si>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</si>
  <si>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</si>
  <si>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</si>
  <si>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</si>
  <si>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развитие сельского туризма</t>
  </si>
  <si>
    <t xml:space="preserve"> 000 2022534100 0000 150</t>
  </si>
  <si>
    <t xml:space="preserve">  Субсидии бюджетам субъектов Российской Федерации на развитие сельского туризма</t>
  </si>
  <si>
    <t xml:space="preserve"> 000 2022534102 0000 150</t>
  </si>
  <si>
    <t xml:space="preserve">  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</si>
  <si>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</si>
  <si>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 xml:space="preserve">  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</si>
  <si>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</si>
  <si>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 xml:space="preserve">  Субсидии бюджетам на реализацию региональных проектов модернизации первичного звена здравоохранения</t>
  </si>
  <si>
    <t xml:space="preserve"> 000 2022536500 0000 150</t>
  </si>
  <si>
    <t xml:space="preserve">  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</si>
  <si>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</si>
  <si>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 xml:space="preserve">  Субсидии бюджетам на развитие транспортной инфраструктуры на сельских территориях</t>
  </si>
  <si>
    <t xml:space="preserve"> 000 2022537200 0000 150</t>
  </si>
  <si>
    <t xml:space="preserve">  Субсидии бюджетам субъектов Российской Федерации на развитие транспортной инфраструктуры на сельских территориях</t>
  </si>
  <si>
    <t xml:space="preserve"> 000 2022537202 0000 150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</si>
  <si>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</si>
  <si>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</si>
  <si>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</si>
  <si>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</si>
  <si>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 xml:space="preserve">  Субсидии бюджетам на приведение в нормативное состояние автомобильных дорог и искусственных дорожных сооружений</t>
  </si>
  <si>
    <t xml:space="preserve"> 000 2022539400 0000 150</t>
  </si>
  <si>
    <t xml:space="preserve">  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</si>
  <si>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</si>
  <si>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 xml:space="preserve">  Субсидии бюджетам муниципальных округов на приведение в нормативное состояние автомобильных дорог и искусственных дорожных сооружений</t>
  </si>
  <si>
    <t xml:space="preserve"> 000 2022539414 0000 150</t>
  </si>
  <si>
    <t xml:space="preserve">  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</si>
  <si>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</si>
  <si>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</si>
  <si>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</si>
  <si>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</si>
  <si>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</si>
  <si>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 xml:space="preserve">  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</si>
  <si>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</si>
  <si>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 xml:space="preserve">  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</si>
  <si>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</si>
  <si>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 xml:space="preserve">  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</si>
  <si>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</si>
  <si>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 xml:space="preserve">  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</si>
  <si>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</si>
  <si>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 xml:space="preserve">  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</si>
  <si>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</si>
  <si>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 xml:space="preserve">  Субсидии бюджетам на создание виртуальных концертных залов</t>
  </si>
  <si>
    <t xml:space="preserve"> 000 2022545300 0000 150</t>
  </si>
  <si>
    <t xml:space="preserve">  Субсидии бюджетам субъектов Российской Федерации на создание виртуальных концертных залов</t>
  </si>
  <si>
    <t xml:space="preserve"> 000 2022545302 0000 150</t>
  </si>
  <si>
    <t xml:space="preserve">  Субсидии бюджетам на создание модельных муниципальных библиотек</t>
  </si>
  <si>
    <t xml:space="preserve"> 000 2022545400 0000 150</t>
  </si>
  <si>
    <t xml:space="preserve">  Субсидии бюджетам субъектов Российской Федерации на создание модельных муниципальных библиотек</t>
  </si>
  <si>
    <t xml:space="preserve"> 000 2022545402 0000 150</t>
  </si>
  <si>
    <t xml:space="preserve">  Субсидии бюджетам на реновацию учреждений отрасли культуры</t>
  </si>
  <si>
    <t xml:space="preserve"> 000 2022545500 0000 150</t>
  </si>
  <si>
    <t xml:space="preserve">  Субсидии бюджетам субъектов Российской Федерации на реновацию учреждений отрасли культуры</t>
  </si>
  <si>
    <t xml:space="preserve"> 000 2022545502 0000 150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</si>
  <si>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</si>
  <si>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</si>
  <si>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</si>
  <si>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</si>
  <si>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</si>
  <si>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</si>
  <si>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</si>
  <si>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</si>
  <si>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</si>
  <si>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</si>
  <si>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</si>
  <si>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</si>
  <si>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</si>
  <si>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</si>
  <si>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</si>
  <si>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</si>
  <si>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 xml:space="preserve">  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</si>
  <si>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</si>
  <si>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 xml:space="preserve">  Субсидии бюджетам на развитие сети учреждений культурно-досугового типа</t>
  </si>
  <si>
    <t xml:space="preserve"> 000 2022551300 0000 150</t>
  </si>
  <si>
    <t xml:space="preserve">  Субсидии бюджетам субъектов Российской Федерации на развитие сети учреждений культурно-досугового типа</t>
  </si>
  <si>
    <t xml:space="preserve"> 000 2022551302 0000 150</t>
  </si>
  <si>
    <t xml:space="preserve">  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</si>
  <si>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</si>
  <si>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 xml:space="preserve">  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</si>
  <si>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</si>
  <si>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</si>
  <si>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</si>
  <si>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</si>
  <si>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</si>
  <si>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</si>
  <si>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</si>
  <si>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</si>
  <si>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</si>
  <si>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</si>
  <si>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</si>
  <si>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</si>
  <si>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</si>
  <si>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</si>
  <si>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</si>
  <si>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</si>
  <si>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</si>
  <si>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</si>
  <si>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</si>
  <si>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</si>
  <si>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</si>
  <si>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</si>
  <si>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</si>
  <si>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</si>
  <si>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</si>
  <si>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</si>
  <si>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</si>
  <si>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</si>
  <si>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</si>
  <si>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 xml:space="preserve">  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</si>
  <si>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</si>
  <si>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</si>
  <si>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</si>
  <si>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техническое оснащение региональных и муниципальных музеев</t>
  </si>
  <si>
    <t xml:space="preserve"> 000 2022559000 0000 150</t>
  </si>
  <si>
    <t xml:space="preserve">  Субсидии бюджетам субъектов Российской Федерации на техническое оснащение региональных и муниципальных музеев</t>
  </si>
  <si>
    <t xml:space="preserve"> 000 2022559002 0000 150</t>
  </si>
  <si>
    <t xml:space="preserve">  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</si>
  <si>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</si>
  <si>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</si>
  <si>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</si>
  <si>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 xml:space="preserve">  Субсидии бюджетам на реконструкцию и капитальный ремонт региональных и муниципальных музеев</t>
  </si>
  <si>
    <t xml:space="preserve"> 000 2022559700 0000 150</t>
  </si>
  <si>
    <t xml:space="preserve">  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</si>
  <si>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</si>
  <si>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 xml:space="preserve">  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</si>
  <si>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</si>
  <si>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 xml:space="preserve">  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</si>
  <si>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</si>
  <si>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 xml:space="preserve">  Субсидии бюджетам на подготовку проектов межевания земельных участков и на проведение кадастровых работ</t>
  </si>
  <si>
    <t xml:space="preserve"> 000 2022559900 0000 150</t>
  </si>
  <si>
    <t xml:space="preserve">  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</si>
  <si>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</si>
  <si>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 xml:space="preserve">  Субсидии бюджетам на реализацию мероприятий по модернизации школьных систем образования</t>
  </si>
  <si>
    <t xml:space="preserve"> 000 2022575000 0000 150</t>
  </si>
  <si>
    <t xml:space="preserve">  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</si>
  <si>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</si>
  <si>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 xml:space="preserve">  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</si>
  <si>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</si>
  <si>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 xml:space="preserve">  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</si>
  <si>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</si>
  <si>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 xml:space="preserve">  Субсидии бюджетам на софинансирование закупки и монтажа оборудования для создания "умных" спортивных площадок</t>
  </si>
  <si>
    <t xml:space="preserve"> 000 2022575300 0000 150</t>
  </si>
  <si>
    <t xml:space="preserve">  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</si>
  <si>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</si>
  <si>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 xml:space="preserve">  Субсидии бюджетам на развитие зарядной инфраструктуры для электромобилей</t>
  </si>
  <si>
    <t xml:space="preserve"> 000 2022576600 0000 150</t>
  </si>
  <si>
    <t xml:space="preserve">  Субсидии бюджетам субъектов Российской Федерации на развитие зарядной инфраструктуры для электромобилей</t>
  </si>
  <si>
    <t xml:space="preserve"> 000 2022576602 0000 150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</si>
  <si>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</si>
  <si>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</si>
  <si>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</si>
  <si>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</si>
  <si>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</si>
  <si>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</si>
  <si>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</si>
  <si>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</si>
  <si>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</si>
  <si>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</si>
  <si>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</si>
  <si>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</si>
  <si>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</si>
  <si>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000 2023508204 0000 150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</si>
  <si>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</si>
  <si>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</si>
  <si>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</si>
  <si>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</si>
  <si>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</si>
  <si>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</si>
  <si>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</si>
  <si>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</si>
  <si>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</si>
  <si>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</si>
  <si>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</si>
  <si>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</si>
  <si>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</si>
  <si>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</si>
  <si>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</si>
  <si>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</si>
  <si>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</si>
  <si>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</si>
  <si>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</si>
  <si>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</si>
  <si>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</si>
  <si>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</si>
  <si>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</si>
  <si>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</si>
  <si>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</si>
  <si>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</si>
  <si>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</si>
  <si>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</si>
  <si>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</si>
  <si>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</si>
  <si>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</si>
  <si>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</si>
  <si>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</si>
  <si>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</si>
  <si>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</si>
  <si>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</si>
  <si>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 xml:space="preserve">  Субвенции бюджетам на осуществление мер пожарной безопасности и тушение лесных пожаров</t>
  </si>
  <si>
    <t xml:space="preserve"> 000 2023534500 0000 150</t>
  </si>
  <si>
    <t xml:space="preserve">  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</si>
  <si>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</si>
  <si>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</si>
  <si>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</si>
  <si>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</si>
  <si>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</si>
  <si>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</si>
  <si>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</si>
  <si>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</si>
  <si>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</si>
  <si>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</si>
  <si>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</si>
  <si>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</si>
  <si>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</si>
  <si>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</si>
  <si>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</si>
  <si>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</si>
  <si>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</si>
  <si>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</si>
  <si>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</si>
  <si>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</si>
  <si>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</si>
  <si>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</si>
  <si>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</si>
  <si>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</si>
  <si>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</si>
  <si>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</si>
  <si>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</si>
  <si>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</si>
  <si>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</si>
  <si>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</si>
  <si>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</si>
  <si>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 xml:space="preserve">  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</si>
  <si>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</si>
  <si>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</si>
  <si>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</si>
  <si>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</si>
  <si>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</si>
  <si>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</si>
  <si>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</si>
  <si>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</si>
  <si>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</si>
  <si>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</si>
  <si>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</si>
  <si>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</si>
  <si>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</si>
  <si>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</si>
  <si>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</si>
  <si>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</si>
  <si>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</si>
  <si>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</si>
  <si>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</si>
  <si>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 xml:space="preserve">  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</si>
  <si>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</si>
  <si>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</si>
  <si>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</si>
  <si>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</si>
  <si>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</si>
  <si>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</si>
  <si>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</si>
  <si>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</si>
  <si>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 xml:space="preserve"> 000 2070401014 0000 150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</si>
  <si>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</si>
  <si>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</si>
  <si>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</si>
  <si>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</si>
  <si>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</si>
  <si>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</si>
  <si>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</si>
  <si>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</si>
  <si>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</si>
  <si>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</si>
  <si>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</si>
  <si>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 xml:space="preserve"> 000 2070501005 0000 150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</si>
  <si>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</si>
  <si>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</si>
  <si>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000 2070503005 0000 150</t>
  </si>
  <si>
    <t xml:space="preserve"> 000 2070503010 0000 150</t>
  </si>
  <si>
    <t xml:space="preserve"> 000 2070503013 0000 150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</si>
  <si>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</si>
  <si>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</si>
  <si>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 xml:space="preserve">  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</si>
  <si>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000 2080200002 0000 150</t>
  </si>
  <si>
    <t xml:space="preserve">  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</si>
  <si>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000 2080400004 0000 150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</si>
  <si>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</si>
  <si>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000 2080500005 0000 150</t>
  </si>
  <si>
    <t xml:space="preserve">  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</si>
  <si>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000 2080500010 0000 150</t>
  </si>
  <si>
    <t xml:space="preserve">  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</si>
  <si>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</si>
  <si>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</si>
  <si>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</si>
  <si>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</si>
  <si>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</si>
  <si>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</si>
  <si>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</si>
  <si>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</si>
  <si>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</si>
  <si>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</si>
  <si>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</si>
  <si>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</si>
  <si>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</si>
  <si>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</si>
  <si>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</si>
  <si>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</si>
  <si>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</si>
  <si>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</si>
  <si>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</si>
  <si>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</si>
  <si>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</si>
  <si>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</si>
  <si>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</si>
  <si>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</si>
  <si>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</si>
  <si>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</si>
  <si>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</si>
  <si>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</si>
  <si>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</si>
  <si>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</si>
  <si>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</si>
  <si>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</si>
  <si>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</si>
  <si>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</si>
  <si>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</si>
  <si>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</si>
  <si>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</si>
  <si>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</si>
  <si>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</si>
  <si>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</si>
  <si>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</si>
  <si>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</si>
  <si>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</si>
  <si>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</si>
  <si>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</si>
  <si>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</si>
  <si>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</si>
  <si>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</si>
  <si>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</si>
  <si>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 xml:space="preserve">  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</si>
  <si>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</si>
  <si>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 xml:space="preserve">  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</si>
  <si>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</si>
  <si>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</si>
  <si>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</si>
  <si>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</si>
  <si>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</si>
  <si>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</si>
  <si>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</si>
  <si>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</si>
  <si>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 xml:space="preserve"> 000 2192530404 0000 150</t>
  </si>
  <si>
    <t xml:space="preserve">  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</si>
  <si>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</si>
  <si>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 xml:space="preserve">  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</si>
  <si>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</si>
  <si>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</si>
  <si>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</si>
  <si>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</si>
  <si>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</si>
  <si>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</si>
  <si>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</si>
  <si>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</si>
  <si>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</si>
  <si>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 xml:space="preserve">  Возврат остатков субсидий на реализацию мероприятий по модернизации школьных систем образования из бюджетов городских округов</t>
  </si>
  <si>
    <t xml:space="preserve"> 000 2192575004 0000 150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</si>
  <si>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</si>
  <si>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</si>
  <si>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</si>
  <si>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</si>
  <si>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</si>
  <si>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</si>
  <si>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единой субвенции из бюджетов субъектов Российской Федерации</t>
  </si>
  <si>
    <t xml:space="preserve"> 000 2193590002 0000 150</t>
  </si>
  <si>
    <t xml:space="preserve">  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</si>
  <si>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</si>
  <si>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 xml:space="preserve">  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</si>
  <si>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 xml:space="preserve"> 000 2194517904 0000 150</t>
  </si>
  <si>
    <t xml:space="preserve">  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</si>
  <si>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</si>
  <si>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</si>
  <si>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</si>
  <si>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</si>
  <si>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 xml:space="preserve"> 000 2194530304 0000 150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</si>
  <si>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</si>
  <si>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</si>
  <si>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</si>
  <si>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</si>
  <si>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 xml:space="preserve">  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</si>
  <si>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</si>
  <si>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 xml:space="preserve">  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</si>
  <si>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</si>
  <si>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</si>
  <si>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</si>
  <si>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</si>
  <si>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</si>
  <si>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</si>
  <si>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</si>
  <si>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</si>
  <si>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</si>
  <si>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</si>
  <si>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</si>
  <si>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Доходы консолидированного бюджета за 1 квартал 2024 года в сравнении с соответствующим периодом 2023 года</t>
  </si>
  <si>
    <t>Процент исполнения к прогнозным параметрам доходов</t>
  </si>
  <si>
    <t>(в рублях)</t>
  </si>
  <si>
    <t>Кассовое исполнение 
за 1 квартал 2023 года</t>
  </si>
  <si>
    <t>Прогноз доходов на 2024 год</t>
  </si>
  <si>
    <t>Кассовое исполнение 
за 1 квартал 2024 года</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</si>
  <si>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</si>
  <si>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</si>
  <si>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</si>
  <si>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</si>
  <si>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</si>
  <si>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</si>
  <si>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</si>
  <si>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</si>
  <si>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</si>
  <si>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</si>
  <si>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</si>
  <si>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</si>
  <si>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</si>
  <si>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</si>
  <si>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</si>
  <si>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</si>
  <si>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</si>
  <si>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</si>
  <si>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</si>
  <si>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</si>
  <si>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</si>
  <si>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</si>
  <si>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Налоги на имущество</t>
  </si>
  <si>
    <t xml:space="preserve"> 000 1090400000 0000 110</t>
  </si>
  <si>
    <t xml:space="preserve">  Налог на пользователей автомобильных дорог</t>
  </si>
  <si>
    <t xml:space="preserve"> 000 1090403001 0000 110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</si>
  <si>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</si>
  <si>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</si>
  <si>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</si>
  <si>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</si>
  <si>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</si>
  <si>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</si>
  <si>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</si>
  <si>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</si>
  <si>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</si>
  <si>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</si>
  <si>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</si>
  <si>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</si>
  <si>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</si>
  <si>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</si>
  <si>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</si>
  <si>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</si>
  <si>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</si>
  <si>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</si>
  <si>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</si>
  <si>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</si>
  <si>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</si>
  <si>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</si>
  <si>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</si>
  <si>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</si>
  <si>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</si>
  <si>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</si>
  <si>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</si>
  <si>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</si>
  <si>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</si>
  <si>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</si>
  <si>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</si>
  <si>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</si>
  <si>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</si>
  <si>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</si>
  <si>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</si>
  <si>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</si>
  <si>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</si>
  <si>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</si>
  <si>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000 1110502610 0000 120</t>
  </si>
  <si>
    <t xml:space="preserve">  Плата за предоставление информации из реестра дисквалифицированных лиц</t>
  </si>
  <si>
    <t xml:space="preserve"> 000 1130119001 0000 130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</si>
  <si>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</si>
  <si>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</si>
  <si>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</si>
  <si>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</si>
  <si>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</si>
  <si>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</si>
  <si>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</si>
  <si>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000 1141306010 0000 410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</si>
  <si>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</si>
  <si>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</si>
  <si>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</si>
  <si>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</si>
  <si>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</si>
  <si>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</si>
  <si>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</si>
  <si>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</si>
  <si>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</si>
  <si>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000 2022517102 0000 150</t>
  </si>
  <si>
    <t xml:space="preserve">  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</si>
  <si>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000 2022524200 0000 150</t>
  </si>
  <si>
    <t xml:space="preserve">  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</si>
  <si>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000 2022524202 0000 150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</si>
  <si>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</si>
  <si>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</si>
  <si>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</si>
  <si>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</si>
  <si>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</si>
  <si>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</si>
  <si>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</si>
  <si>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</si>
  <si>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</si>
  <si>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</si>
  <si>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</si>
  <si>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</si>
  <si>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</si>
  <si>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</si>
  <si>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</si>
  <si>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000 2022724602 0000 150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</si>
  <si>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</si>
  <si>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</si>
  <si>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</si>
  <si>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</si>
  <si>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</si>
  <si>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</si>
  <si>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</si>
  <si>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</si>
  <si>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</si>
  <si>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</si>
  <si>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</si>
  <si>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</si>
  <si>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в целях достижения результатов национального проекта "Производительность труда"</t>
  </si>
  <si>
    <t xml:space="preserve"> 000 2024528900 0000 150</t>
  </si>
  <si>
    <t xml:space="preserve">  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</si>
  <si>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000 2024528902 0000 150</t>
  </si>
  <si>
    <t xml:space="preserve">  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</si>
  <si>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000 2024530002 0000 150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</si>
  <si>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</si>
  <si>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</si>
  <si>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</si>
  <si>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</si>
  <si>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Прочие безвозмездные поступления в бюджеты субъектов Российской Федерации</t>
  </si>
  <si>
    <t xml:space="preserve"> 000 2070200002 0000 150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</si>
  <si>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</si>
  <si>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</si>
  <si>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 xml:space="preserve">  Доходы бюджетов городских поселений от возврата организациями остатков субсидий прошлых лет</t>
  </si>
  <si>
    <t xml:space="preserve"> 000 2180500013 0000 150</t>
  </si>
  <si>
    <t xml:space="preserve">  Доходы бюджетов городских поселений от возврата иными организациями остатков субсидий прошлых лет</t>
  </si>
  <si>
    <t xml:space="preserve"> 000 2180503013 0000 150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</si>
  <si>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</si>
  <si>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</si>
  <si>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</si>
  <si>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000 2192536502 0000 150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</si>
  <si>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</si>
  <si>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</si>
  <si>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</si>
  <si>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</si>
  <si>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 xml:space="preserve">  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</si>
  <si>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</si>
  <si>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</si>
  <si>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</si>
  <si>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</si>
  <si>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</si>
  <si>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</si>
  <si>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</si>
  <si>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</si>
  <si>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</si>
  <si>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</si>
  <si>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000 2194451002 0000 150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</si>
  <si>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</si>
  <si>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</si>
  <si>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 xml:space="preserve">  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</si>
  <si>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 xml:space="preserve"> 000 2194519202 0000 150</t>
  </si>
  <si>
    <t xml:space="preserve">  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</si>
  <si>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 xml:space="preserve"> 000 2194541802 0000 150</t>
  </si>
  <si>
    <t xml:space="preserve">  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</si>
  <si>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 xml:space="preserve"> 000 2194542202 0000 150</t>
  </si>
  <si>
    <t xml:space="preserve">  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</si>
  <si>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000 2194650202 0000 150</t>
  </si>
  <si>
    <t>Темп изменений 2024 года к соответствующему периоду 2023 года,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</si>
</sst>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5"/>
      <color rgb="FF000000"/>
      <name val="Times New Roman"/>
      <family val="1"/>
      <charset val="204"/>
    </font>
    <font>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12"/>
      <color rgb="FF000000"/>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99">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16" fillId="0" borderId="1"/>
    <xf numFmtId="0" fontId="16" fillId="0" borderId="1"/>
    <xf numFmtId="0" fontId="23" fillId="0" borderId="1"/>
    <xf numFmtId="0" fontId="23" fillId="0" borderId="1"/>
    <xf numFmtId="0" fontId="22" fillId="3" borderId="1"/>
    <xf numFmtId="0" fontId="23" fillId="0" borderId="1"/>
    <xf numFmtId="0" fontId="16"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16" fillId="0" borderId="1"/>
    <xf numFmtId="0" fontId="16" fillId="0" borderId="1"/>
    <xf numFmtId="0" fontId="23" fillId="0" borderId="1"/>
    <xf numFmtId="0" fontId="23" fillId="0" borderId="1"/>
    <xf numFmtId="0" fontId="22" fillId="3" borderId="1"/>
    <xf numFmtId="0" fontId="23" fillId="0" borderId="1"/>
    <xf numFmtId="0" fontId="16"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16" fillId="0" borderId="1"/>
    <xf numFmtId="0" fontId="16" fillId="0" borderId="1"/>
    <xf numFmtId="0" fontId="23" fillId="0" borderId="1"/>
    <xf numFmtId="0" fontId="23" fillId="0" borderId="1"/>
    <xf numFmtId="0" fontId="22" fillId="3" borderId="1"/>
    <xf numFmtId="0" fontId="23" fillId="0" borderId="1"/>
    <xf numFmtId="0" fontId="16"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16" fillId="0" borderId="1"/>
    <xf numFmtId="0" fontId="16" fillId="0" borderId="1"/>
    <xf numFmtId="0" fontId="23" fillId="0" borderId="1"/>
    <xf numFmtId="0" fontId="23" fillId="0" borderId="1"/>
    <xf numFmtId="0" fontId="22" fillId="3" borderId="1"/>
    <xf numFmtId="0" fontId="23" fillId="0" borderId="1"/>
    <xf numFmtId="0" fontId="16"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
    <xf numFmtId="0" fontId="23" fillId="0" borderId="15"/>
    <xf numFmtId="49" fontId="25" fillId="0" borderId="16">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0" fontId="25" fillId="0" borderId="25">
      <alignment horizontal="left" wrapText="1" indent="1"/>
    </xf>
    <xf numFmtId="49" fontId="25" fillId="0" borderId="26">
      <alignment horizontal="center" wrapText="1"/>
    </xf>
    <xf numFmtId="49" fontId="25" fillId="0" borderId="27">
      <alignment horizontal="center"/>
    </xf>
    <xf numFmtId="49" fontId="25" fillId="0" borderId="39">
      <alignment horizontal="center"/>
    </xf>
    <xf numFmtId="0" fontId="25" fillId="0" borderId="28">
      <alignment horizontal="left" wrapText="1" indent="1"/>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22"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0" fontId="25" fillId="0" borderId="25">
      <alignment horizontal="left" wrapText="1"/>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19"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19" fillId="0" borderId="20">
      <alignment horizontal="center" vertical="center" wrapText="1"/>
    </xf>
    <xf numFmtId="0" fontId="25" fillId="0" borderId="39"/>
    <xf numFmtId="0" fontId="19" fillId="0" borderId="13">
      <alignment horizontal="center" vertical="center" textRotation="90"/>
    </xf>
    <xf numFmtId="0" fontId="19" fillId="0" borderId="2">
      <alignment horizontal="center" vertical="center" textRotation="90"/>
    </xf>
    <xf numFmtId="0" fontId="19" fillId="0" borderId="17">
      <alignment horizontal="center" vertical="center" textRotation="90"/>
    </xf>
    <xf numFmtId="49" fontId="28" fillId="0" borderId="41">
      <alignment horizontal="left" vertical="center" wrapText="1"/>
    </xf>
    <xf numFmtId="0" fontId="19" fillId="0" borderId="16">
      <alignment horizontal="center" vertical="center" textRotation="90"/>
    </xf>
    <xf numFmtId="0" fontId="19"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19" fillId="0" borderId="30">
      <alignment horizontal="center" vertical="center"/>
    </xf>
    <xf numFmtId="0" fontId="25" fillId="0" borderId="46">
      <alignment horizontal="center" vertical="center"/>
    </xf>
    <xf numFmtId="49" fontId="19"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16" fillId="0" borderId="1"/>
    <xf numFmtId="0" fontId="16" fillId="0" borderId="1"/>
    <xf numFmtId="0" fontId="23" fillId="0" borderId="1"/>
    <xf numFmtId="0" fontId="23" fillId="0" borderId="1"/>
    <xf numFmtId="0" fontId="22" fillId="3" borderId="1"/>
    <xf numFmtId="0" fontId="23" fillId="0" borderId="1"/>
    <xf numFmtId="0" fontId="16"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
    <xf numFmtId="0" fontId="23" fillId="0" borderId="15"/>
    <xf numFmtId="49" fontId="25" fillId="0" borderId="16">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shrinkToFit="1"/>
    </xf>
    <xf numFmtId="4" fontId="25" fillId="0" borderId="22">
      <alignment horizontal="right" shrinkToFit="1"/>
    </xf>
    <xf numFmtId="0" fontId="25" fillId="0" borderId="23">
      <alignment horizontal="left" wrapText="1"/>
    </xf>
    <xf numFmtId="0" fontId="25" fillId="0" borderId="25">
      <alignment horizontal="left" wrapText="1" indent="1"/>
    </xf>
    <xf numFmtId="49" fontId="25" fillId="0" borderId="26">
      <alignment horizontal="center" wrapText="1"/>
    </xf>
    <xf numFmtId="49" fontId="25" fillId="0" borderId="27">
      <alignment horizontal="center"/>
    </xf>
    <xf numFmtId="49" fontId="25" fillId="0" borderId="39">
      <alignment horizontal="center"/>
    </xf>
    <xf numFmtId="0" fontId="25" fillId="0" borderId="28">
      <alignment horizontal="left" wrapText="1" indent="1"/>
    </xf>
    <xf numFmtId="0" fontId="25" fillId="0" borderId="22">
      <alignment horizontal="left" wrapText="1" indent="2"/>
    </xf>
    <xf numFmtId="49" fontId="25" fillId="0" borderId="30">
      <alignment horizontal="center"/>
    </xf>
    <xf numFmtId="49" fontId="25" fillId="0" borderId="16">
      <alignment horizontal="center"/>
    </xf>
    <xf numFmtId="0" fontId="25" fillId="0" borderId="9">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22" fillId="0" borderId="2"/>
    <xf numFmtId="0" fontId="25" fillId="0" borderId="32">
      <alignment horizontal="left" wrapText="1"/>
    </xf>
    <xf numFmtId="49" fontId="25" fillId="0" borderId="21">
      <alignment horizontal="center" wrapText="1"/>
    </xf>
    <xf numFmtId="4" fontId="25" fillId="0" borderId="18">
      <alignment horizontal="right" shrinkToFit="1"/>
    </xf>
    <xf numFmtId="4" fontId="25" fillId="0" borderId="33">
      <alignment horizontal="right" shrinkToFit="1"/>
    </xf>
    <xf numFmtId="0" fontId="25" fillId="0" borderId="34">
      <alignment horizontal="left" wrapText="1"/>
    </xf>
    <xf numFmtId="49" fontId="25" fillId="0" borderId="30">
      <alignment horizontal="center" wrapText="1"/>
    </xf>
    <xf numFmtId="49" fontId="25" fillId="0" borderId="22">
      <alignment horizontal="center"/>
    </xf>
    <xf numFmtId="0" fontId="25" fillId="0" borderId="33">
      <alignment horizontal="left" wrapText="1" indent="2"/>
    </xf>
    <xf numFmtId="0" fontId="25" fillId="0" borderId="11">
      <alignment horizontal="left" wrapText="1" indent="2"/>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shrinkToFit="1"/>
    </xf>
    <xf numFmtId="4" fontId="25" fillId="0" borderId="38">
      <alignment horizontal="right" shrinkToFit="1"/>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0" fontId="25" fillId="0" borderId="25">
      <alignment horizontal="left" wrapText="1"/>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0" fontId="25" fillId="0" borderId="44">
      <alignment horizontal="left" wrapText="1" indent="2"/>
    </xf>
    <xf numFmtId="49" fontId="25" fillId="0" borderId="40">
      <alignment horizontal="center" shrinkToFit="1"/>
    </xf>
    <xf numFmtId="49" fontId="25" fillId="0" borderId="18">
      <alignment horizontal="center" shrinkToFit="1"/>
    </xf>
    <xf numFmtId="0" fontId="25" fillId="0" borderId="34">
      <alignment horizontal="left" wrapText="1" indent="2"/>
    </xf>
    <xf numFmtId="0" fontId="22" fillId="0" borderId="13"/>
    <xf numFmtId="0" fontId="19"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alignment shrinkToFit="1"/>
    </xf>
    <xf numFmtId="4" fontId="25" fillId="0" borderId="27">
      <alignment horizontal="right" shrinkToFit="1"/>
    </xf>
    <xf numFmtId="4" fontId="25" fillId="0" borderId="39">
      <alignment horizontal="right" shrinkToFit="1"/>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shrinkToFit="1"/>
    </xf>
    <xf numFmtId="4" fontId="25" fillId="0" borderId="47">
      <alignment horizontal="right" shrinkToFit="1"/>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19" fillId="0" borderId="20">
      <alignment horizontal="center" vertical="center" wrapText="1"/>
    </xf>
    <xf numFmtId="0" fontId="25" fillId="0" borderId="39">
      <alignment shrinkToFit="1"/>
    </xf>
    <xf numFmtId="0" fontId="19" fillId="0" borderId="13">
      <alignment horizontal="center" vertical="center" textRotation="90"/>
    </xf>
    <xf numFmtId="0" fontId="19" fillId="0" borderId="2">
      <alignment horizontal="center" vertical="center" textRotation="90"/>
    </xf>
    <xf numFmtId="0" fontId="19" fillId="0" borderId="17">
      <alignment horizontal="center" vertical="center" textRotation="90"/>
    </xf>
    <xf numFmtId="49" fontId="28" fillId="0" borderId="41">
      <alignment horizontal="left" vertical="center" wrapText="1"/>
    </xf>
    <xf numFmtId="0" fontId="19" fillId="0" borderId="16">
      <alignment horizontal="center" vertical="center" textRotation="90"/>
    </xf>
    <xf numFmtId="0" fontId="19"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19" fillId="0" borderId="30">
      <alignment horizontal="center" vertical="center"/>
    </xf>
    <xf numFmtId="0" fontId="25" fillId="0" borderId="46">
      <alignment horizontal="center" vertical="center"/>
    </xf>
    <xf numFmtId="49" fontId="19"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16" fillId="0" borderId="1"/>
    <xf numFmtId="0" fontId="16" fillId="0" borderId="1"/>
    <xf numFmtId="0" fontId="23" fillId="0" borderId="1"/>
    <xf numFmtId="0" fontId="23" fillId="0" borderId="1"/>
    <xf numFmtId="0" fontId="22" fillId="3" borderId="1"/>
    <xf numFmtId="0" fontId="23"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5" fillId="0" borderId="16">
      <alignment horizontal="right" shrinkToFit="1"/>
    </xf>
    <xf numFmtId="4" fontId="25" fillId="0" borderId="22">
      <alignment horizontal="right" shrinkToFit="1"/>
    </xf>
    <xf numFmtId="0" fontId="16" fillId="0" borderId="1"/>
    <xf numFmtId="0" fontId="16" fillId="0" borderId="1"/>
    <xf numFmtId="0" fontId="16" fillId="0" borderId="1"/>
    <xf numFmtId="0" fontId="16" fillId="0" borderId="1"/>
    <xf numFmtId="0" fontId="25" fillId="0" borderId="9">
      <alignment horizontal="left" wrapText="1" indent="2"/>
    </xf>
    <xf numFmtId="0" fontId="16" fillId="0" borderId="1"/>
    <xf numFmtId="0" fontId="16" fillId="0" borderId="1"/>
    <xf numFmtId="0" fontId="16" fillId="0" borderId="1"/>
    <xf numFmtId="49" fontId="25" fillId="0" borderId="1">
      <alignment horizontal="center" wrapText="1"/>
    </xf>
    <xf numFmtId="49" fontId="25" fillId="0" borderId="1">
      <alignment horizontal="center"/>
    </xf>
    <xf numFmtId="0" fontId="16" fillId="0" borderId="1"/>
    <xf numFmtId="49" fontId="25" fillId="0" borderId="2"/>
    <xf numFmtId="0" fontId="25" fillId="0" borderId="2"/>
    <xf numFmtId="0" fontId="22" fillId="0" borderId="2"/>
    <xf numFmtId="49" fontId="25" fillId="0" borderId="21">
      <alignment horizontal="center" wrapText="1"/>
    </xf>
    <xf numFmtId="4" fontId="25" fillId="0" borderId="18">
      <alignment horizontal="right" shrinkToFit="1"/>
    </xf>
    <xf numFmtId="4" fontId="25" fillId="0" borderId="33">
      <alignment horizontal="right" shrinkToFit="1"/>
    </xf>
    <xf numFmtId="0" fontId="25" fillId="0" borderId="34">
      <alignment horizontal="left" wrapText="1"/>
    </xf>
    <xf numFmtId="49" fontId="25" fillId="0" borderId="30">
      <alignment horizontal="center" wrapText="1"/>
    </xf>
    <xf numFmtId="49" fontId="25" fillId="0" borderId="22">
      <alignment horizontal="center"/>
    </xf>
    <xf numFmtId="0" fontId="25" fillId="0" borderId="33">
      <alignment horizontal="left" wrapText="1" indent="2"/>
    </xf>
    <xf numFmtId="0" fontId="25" fillId="0" borderId="11">
      <alignment horizontal="left" wrapText="1" indent="2"/>
    </xf>
    <xf numFmtId="0" fontId="16" fillId="0" borderId="1"/>
    <xf numFmtId="0" fontId="25" fillId="0" borderId="35"/>
    <xf numFmtId="0" fontId="16" fillId="0" borderId="1"/>
    <xf numFmtId="0" fontId="25" fillId="0" borderId="36">
      <alignment horizontal="center" wrapText="1"/>
    </xf>
    <xf numFmtId="49" fontId="25" fillId="0" borderId="37">
      <alignment horizontal="center" wrapText="1"/>
    </xf>
    <xf numFmtId="4" fontId="25" fillId="0" borderId="21">
      <alignment horizontal="right" shrinkToFit="1"/>
    </xf>
    <xf numFmtId="4" fontId="25" fillId="0" borderId="38">
      <alignment horizontal="right" shrinkToFit="1"/>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0" fontId="25" fillId="0" borderId="25">
      <alignment horizontal="left" wrapText="1"/>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0" fontId="25" fillId="0" borderId="44">
      <alignment horizontal="left" wrapText="1" indent="2"/>
    </xf>
    <xf numFmtId="49" fontId="25" fillId="0" borderId="40">
      <alignment horizontal="center" shrinkToFit="1"/>
    </xf>
    <xf numFmtId="49" fontId="25" fillId="0" borderId="18">
      <alignment horizontal="center" shrinkToFit="1"/>
    </xf>
    <xf numFmtId="0" fontId="25" fillId="0" borderId="34">
      <alignment horizontal="left" wrapText="1" indent="2"/>
    </xf>
    <xf numFmtId="0" fontId="22" fillId="0" borderId="13"/>
    <xf numFmtId="0" fontId="19"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alignment shrinkToFit="1"/>
    </xf>
    <xf numFmtId="4" fontId="25" fillId="0" borderId="27">
      <alignment horizontal="right" shrinkToFit="1"/>
    </xf>
    <xf numFmtId="4" fontId="25" fillId="0" borderId="39">
      <alignment horizontal="right" shrinkToFit="1"/>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shrinkToFit="1"/>
    </xf>
    <xf numFmtId="4" fontId="25" fillId="0" borderId="47">
      <alignment horizontal="right" shrinkToFit="1"/>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19" fillId="0" borderId="20">
      <alignment horizontal="center" vertical="center" wrapText="1"/>
    </xf>
    <xf numFmtId="0" fontId="25" fillId="0" borderId="39">
      <alignment shrinkToFit="1"/>
    </xf>
    <xf numFmtId="0" fontId="19" fillId="0" borderId="13">
      <alignment horizontal="center" vertical="center" textRotation="90"/>
    </xf>
    <xf numFmtId="0" fontId="19" fillId="0" borderId="2">
      <alignment horizontal="center" vertical="center" textRotation="90"/>
    </xf>
    <xf numFmtId="0" fontId="19" fillId="0" borderId="17">
      <alignment horizontal="center" vertical="center" textRotation="90"/>
    </xf>
    <xf numFmtId="49" fontId="28" fillId="0" borderId="41">
      <alignment horizontal="left" vertical="center" wrapText="1"/>
    </xf>
    <xf numFmtId="0" fontId="19" fillId="0" borderId="16">
      <alignment horizontal="center" vertical="center" textRotation="90"/>
    </xf>
    <xf numFmtId="0" fontId="19"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19" fillId="0" borderId="30">
      <alignment horizontal="center" vertical="center"/>
    </xf>
    <xf numFmtId="0" fontId="25" fillId="0" borderId="46">
      <alignment horizontal="center" vertical="center"/>
    </xf>
    <xf numFmtId="49" fontId="19"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6" fillId="0" borderId="1"/>
    <xf numFmtId="0" fontId="23" fillId="0" borderId="1"/>
    <xf numFmtId="0" fontId="23" fillId="0" borderId="1"/>
    <xf numFmtId="0" fontId="22" fillId="3" borderId="1"/>
    <xf numFmtId="0" fontId="23"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30"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25" fillId="0" borderId="39">
      <alignment horizontal="center"/>
    </xf>
    <xf numFmtId="0" fontId="19" fillId="0" borderId="1">
      <alignment horizontal="center"/>
    </xf>
    <xf numFmtId="49" fontId="28" fillId="0" borderId="42">
      <alignment horizontal="left" vertical="center" wrapText="1"/>
    </xf>
    <xf numFmtId="49" fontId="25" fillId="0" borderId="4">
      <alignment horizontal="center" vertical="center" wrapText="1"/>
    </xf>
    <xf numFmtId="0" fontId="29" fillId="0" borderId="2">
      <alignment wrapText="1"/>
    </xf>
    <xf numFmtId="49" fontId="28" fillId="0" borderId="41">
      <alignment horizontal="left" vertical="center" wrapText="1"/>
    </xf>
    <xf numFmtId="0" fontId="25" fillId="0" borderId="9">
      <alignment horizontal="center"/>
    </xf>
    <xf numFmtId="49" fontId="25" fillId="0" borderId="11">
      <alignment horizontal="center"/>
    </xf>
    <xf numFmtId="0" fontId="16" fillId="0" borderId="1"/>
    <xf numFmtId="4" fontId="25" fillId="0" borderId="16">
      <alignment horizontal="right"/>
    </xf>
    <xf numFmtId="49" fontId="27" fillId="0" borderId="6">
      <alignment horizontal="right"/>
    </xf>
    <xf numFmtId="0" fontId="25" fillId="0" borderId="12">
      <alignment wrapText="1"/>
    </xf>
    <xf numFmtId="0" fontId="25" fillId="0" borderId="10">
      <alignment horizontal="center"/>
    </xf>
    <xf numFmtId="0" fontId="16" fillId="0" borderId="1"/>
    <xf numFmtId="49" fontId="25" fillId="0" borderId="45">
      <alignment horizontal="left" vertical="center" wrapText="1" indent="3"/>
    </xf>
    <xf numFmtId="0" fontId="20" fillId="0" borderId="1">
      <alignment horizontal="center" wrapText="1"/>
    </xf>
    <xf numFmtId="49" fontId="25" fillId="0" borderId="14">
      <alignment horizontal="center"/>
    </xf>
    <xf numFmtId="49" fontId="25" fillId="0" borderId="1">
      <alignment horizontal="center" vertical="center" wrapText="1"/>
    </xf>
    <xf numFmtId="4" fontId="25" fillId="0" borderId="22">
      <alignment horizontal="right"/>
    </xf>
    <xf numFmtId="0" fontId="23" fillId="0" borderId="15"/>
    <xf numFmtId="0" fontId="25" fillId="0" borderId="2">
      <alignment wrapText="1"/>
    </xf>
    <xf numFmtId="0" fontId="16" fillId="0" borderId="1"/>
    <xf numFmtId="49" fontId="25" fillId="0" borderId="9">
      <alignment horizontal="center"/>
    </xf>
    <xf numFmtId="0" fontId="16" fillId="0" borderId="1"/>
    <xf numFmtId="49" fontId="25" fillId="0" borderId="42">
      <alignment horizontal="left" vertical="center" wrapText="1"/>
    </xf>
    <xf numFmtId="0" fontId="25" fillId="0" borderId="25">
      <alignment horizontal="left" wrapText="1" indent="2"/>
    </xf>
    <xf numFmtId="49" fontId="25" fillId="0" borderId="22">
      <alignment horizontal="center"/>
    </xf>
    <xf numFmtId="0" fontId="25" fillId="0" borderId="23">
      <alignment horizontal="left" wrapText="1"/>
    </xf>
    <xf numFmtId="0" fontId="16" fillId="0" borderId="1"/>
    <xf numFmtId="49" fontId="25" fillId="0" borderId="1">
      <alignment horizontal="center"/>
    </xf>
    <xf numFmtId="0" fontId="25" fillId="0" borderId="1">
      <alignment horizontal="right"/>
    </xf>
    <xf numFmtId="164" fontId="25" fillId="0" borderId="9">
      <alignment horizontal="center"/>
    </xf>
    <xf numFmtId="0" fontId="25" fillId="0" borderId="6">
      <alignment horizontal="right"/>
    </xf>
    <xf numFmtId="0" fontId="25" fillId="0" borderId="1">
      <alignment horizontal="center"/>
    </xf>
    <xf numFmtId="0" fontId="16" fillId="0" borderId="1"/>
    <xf numFmtId="49" fontId="25" fillId="0" borderId="1">
      <alignment horizontal="right"/>
    </xf>
    <xf numFmtId="49" fontId="22" fillId="0" borderId="1"/>
    <xf numFmtId="0" fontId="22" fillId="0" borderId="8"/>
    <xf numFmtId="49" fontId="22" fillId="0" borderId="7">
      <alignment horizontal="center"/>
    </xf>
    <xf numFmtId="0" fontId="16" fillId="0" borderId="1"/>
    <xf numFmtId="0" fontId="22" fillId="0" borderId="5"/>
    <xf numFmtId="0" fontId="25" fillId="0" borderId="4">
      <alignment horizontal="center"/>
    </xf>
    <xf numFmtId="0" fontId="21" fillId="0" borderId="3"/>
    <xf numFmtId="0" fontId="16" fillId="0" borderId="1"/>
    <xf numFmtId="0" fontId="20" fillId="0" borderId="1">
      <alignment horizontal="left" wrapText="1"/>
    </xf>
    <xf numFmtId="0" fontId="21" fillId="0" borderId="1"/>
    <xf numFmtId="0" fontId="21" fillId="0" borderId="2"/>
    <xf numFmtId="0" fontId="16" fillId="0" borderId="1"/>
    <xf numFmtId="0" fontId="16" fillId="0" borderId="1"/>
    <xf numFmtId="0" fontId="23" fillId="0" borderId="1"/>
    <xf numFmtId="0" fontId="22" fillId="3" borderId="1"/>
    <xf numFmtId="0" fontId="23" fillId="0" borderId="1"/>
    <xf numFmtId="0" fontId="23" fillId="0" borderId="1"/>
    <xf numFmtId="0" fontId="16" fillId="0" borderId="1"/>
    <xf numFmtId="0" fontId="30" fillId="0" borderId="13"/>
    <xf numFmtId="0" fontId="29" fillId="0" borderId="13">
      <alignment wrapText="1"/>
    </xf>
    <xf numFmtId="0" fontId="29" fillId="0" borderId="16">
      <alignment wrapText="1"/>
    </xf>
    <xf numFmtId="49" fontId="25" fillId="0" borderId="13">
      <alignment horizontal="center"/>
    </xf>
    <xf numFmtId="0" fontId="25" fillId="0" borderId="13">
      <alignment horizontal="center"/>
    </xf>
    <xf numFmtId="49" fontId="25" fillId="0" borderId="1">
      <alignment horizontal="left"/>
    </xf>
    <xf numFmtId="0" fontId="25" fillId="0" borderId="2">
      <alignment horizontal="center"/>
    </xf>
    <xf numFmtId="49" fontId="25" fillId="0" borderId="2">
      <alignment horizontal="center" wrapText="1"/>
    </xf>
    <xf numFmtId="49" fontId="25" fillId="0" borderId="46">
      <alignment horizontal="center" vertical="center"/>
    </xf>
    <xf numFmtId="49" fontId="25" fillId="0" borderId="45">
      <alignment horizontal="left" vertical="center" wrapText="1"/>
    </xf>
    <xf numFmtId="49" fontId="25" fillId="0" borderId="30">
      <alignment horizontal="center" vertical="center"/>
    </xf>
    <xf numFmtId="49" fontId="25" fillId="0" borderId="40">
      <alignment horizontal="center" vertical="center"/>
    </xf>
    <xf numFmtId="49" fontId="25" fillId="0" borderId="26">
      <alignment horizontal="center" vertical="center"/>
    </xf>
    <xf numFmtId="49" fontId="19" fillId="0" borderId="20">
      <alignment horizontal="center" vertical="center"/>
    </xf>
    <xf numFmtId="0" fontId="25" fillId="0" borderId="46">
      <alignment horizontal="center" vertical="center"/>
    </xf>
    <xf numFmtId="0" fontId="19" fillId="0" borderId="30">
      <alignment horizontal="center" vertical="center"/>
    </xf>
    <xf numFmtId="0" fontId="25" fillId="0" borderId="45">
      <alignment horizontal="left" vertical="center" wrapText="1"/>
    </xf>
    <xf numFmtId="0" fontId="25" fillId="0" borderId="30">
      <alignment horizontal="center" vertical="center"/>
    </xf>
    <xf numFmtId="0" fontId="25" fillId="0" borderId="40">
      <alignment horizontal="center" vertical="center"/>
    </xf>
    <xf numFmtId="0" fontId="25" fillId="0" borderId="26">
      <alignment horizontal="center" vertical="center"/>
    </xf>
    <xf numFmtId="0" fontId="25" fillId="0" borderId="42">
      <alignment horizontal="left" vertical="center" wrapText="1"/>
    </xf>
    <xf numFmtId="0" fontId="19" fillId="0" borderId="20">
      <alignment horizontal="center" vertical="center"/>
    </xf>
    <xf numFmtId="0" fontId="19" fillId="0" borderId="16">
      <alignment horizontal="center" vertical="center" textRotation="90"/>
    </xf>
    <xf numFmtId="0" fontId="19" fillId="0" borderId="17">
      <alignment horizontal="center" vertical="center" textRotation="90"/>
    </xf>
    <xf numFmtId="0" fontId="19" fillId="0" borderId="2">
      <alignment horizontal="center" vertical="center" textRotation="90"/>
    </xf>
    <xf numFmtId="0" fontId="19" fillId="0" borderId="13">
      <alignment horizontal="center" vertical="center" textRotation="90"/>
    </xf>
    <xf numFmtId="0" fontId="25" fillId="0" borderId="39"/>
    <xf numFmtId="49" fontId="19" fillId="0" borderId="20">
      <alignment horizontal="center" vertical="center" wrapText="1"/>
    </xf>
    <xf numFmtId="4" fontId="25" fillId="0" borderId="2">
      <alignment horizontal="right"/>
    </xf>
    <xf numFmtId="49" fontId="25" fillId="0" borderId="2">
      <alignment horizontal="center" vertical="center" wrapText="1"/>
    </xf>
    <xf numFmtId="49" fontId="25" fillId="0" borderId="2">
      <alignment horizontal="left" vertical="center" wrapText="1" indent="3"/>
    </xf>
    <xf numFmtId="0" fontId="19" fillId="0" borderId="2">
      <alignment horizontal="center" vertical="center" textRotation="90" wrapText="1"/>
    </xf>
    <xf numFmtId="4" fontId="25" fillId="0" borderId="1">
      <alignment horizontal="right" shrinkToFit="1"/>
    </xf>
    <xf numFmtId="49" fontId="25" fillId="0" borderId="1">
      <alignment horizontal="left" vertical="center" wrapText="1" indent="3"/>
    </xf>
    <xf numFmtId="0" fontId="25" fillId="0" borderId="1">
      <alignment vertical="center"/>
    </xf>
    <xf numFmtId="4" fontId="25" fillId="0" borderId="15">
      <alignment horizontal="right"/>
    </xf>
    <xf numFmtId="49" fontId="25" fillId="0" borderId="15">
      <alignment horizontal="center" vertical="center" wrapText="1"/>
    </xf>
    <xf numFmtId="49" fontId="25" fillId="0" borderId="13">
      <alignment horizontal="left" vertical="center" wrapText="1" indent="3"/>
    </xf>
    <xf numFmtId="0" fontId="19" fillId="0" borderId="13">
      <alignment horizontal="center" vertical="center" textRotation="90" wrapText="1"/>
    </xf>
    <xf numFmtId="0" fontId="25" fillId="0" borderId="34">
      <alignment horizontal="left" wrapText="1"/>
    </xf>
    <xf numFmtId="0" fontId="25" fillId="0" borderId="27"/>
    <xf numFmtId="49" fontId="19" fillId="0" borderId="30">
      <alignment horizontal="center" vertical="center" wrapText="1"/>
    </xf>
    <xf numFmtId="0" fontId="25" fillId="0" borderId="1">
      <alignment horizontal="center" wrapText="1"/>
    </xf>
    <xf numFmtId="4" fontId="25" fillId="0" borderId="27">
      <alignment horizontal="right"/>
    </xf>
    <xf numFmtId="0" fontId="22" fillId="0" borderId="13"/>
    <xf numFmtId="4" fontId="25" fillId="0" borderId="39">
      <alignment horizontal="right"/>
    </xf>
    <xf numFmtId="0" fontId="25" fillId="0" borderId="36">
      <alignment horizontal="center" wrapText="1"/>
    </xf>
    <xf numFmtId="0" fontId="19" fillId="0" borderId="9">
      <alignment horizontal="left" wrapText="1"/>
    </xf>
    <xf numFmtId="0" fontId="28" fillId="0" borderId="41">
      <alignment horizontal="left" vertical="center" wrapText="1"/>
    </xf>
    <xf numFmtId="49" fontId="25" fillId="0" borderId="42">
      <alignment horizontal="left" vertical="center" wrapText="1" indent="3"/>
    </xf>
    <xf numFmtId="49" fontId="25" fillId="0" borderId="2">
      <alignment horizontal="left"/>
    </xf>
    <xf numFmtId="4" fontId="25" fillId="0" borderId="21">
      <alignment horizontal="right"/>
    </xf>
    <xf numFmtId="0" fontId="25" fillId="0" borderId="35"/>
    <xf numFmtId="0" fontId="23" fillId="0" borderId="8"/>
    <xf numFmtId="49" fontId="25" fillId="0" borderId="43">
      <alignment horizontal="left" vertical="center" wrapText="1" indent="2"/>
    </xf>
    <xf numFmtId="49" fontId="25" fillId="0" borderId="44">
      <alignment horizontal="left" vertical="center" wrapText="1" indent="3"/>
    </xf>
    <xf numFmtId="0" fontId="19" fillId="0" borderId="41"/>
    <xf numFmtId="49" fontId="25" fillId="0" borderId="46">
      <alignment horizontal="center" vertical="center" wrapText="1"/>
    </xf>
    <xf numFmtId="0" fontId="16" fillId="0" borderId="1"/>
    <xf numFmtId="0" fontId="25" fillId="0" borderId="16">
      <alignment horizontal="center" vertical="top" wrapText="1"/>
    </xf>
    <xf numFmtId="49" fontId="25" fillId="0" borderId="37">
      <alignment horizontal="center" wrapText="1"/>
    </xf>
    <xf numFmtId="0" fontId="19" fillId="0" borderId="2"/>
    <xf numFmtId="49" fontId="25" fillId="0" borderId="30">
      <alignment horizontal="center" vertical="center" wrapText="1"/>
    </xf>
    <xf numFmtId="49" fontId="25" fillId="0" borderId="26">
      <alignment horizontal="center" vertical="center" wrapText="1"/>
    </xf>
    <xf numFmtId="49" fontId="25" fillId="0" borderId="16">
      <alignment horizontal="center" vertical="top" wrapText="1"/>
    </xf>
    <xf numFmtId="49" fontId="25" fillId="0" borderId="30">
      <alignment horizontal="center" wrapText="1"/>
    </xf>
    <xf numFmtId="49" fontId="25" fillId="0" borderId="40">
      <alignment horizontal="center"/>
    </xf>
    <xf numFmtId="0" fontId="25" fillId="0" borderId="34">
      <alignment horizontal="left" wrapText="1" indent="1"/>
    </xf>
    <xf numFmtId="4" fontId="25" fillId="0" borderId="47">
      <alignment horizontal="right"/>
    </xf>
    <xf numFmtId="0" fontId="16" fillId="0" borderId="1"/>
    <xf numFmtId="0" fontId="16" fillId="0" borderId="1"/>
    <xf numFmtId="0" fontId="19" fillId="0" borderId="17">
      <alignment horizontal="center" vertical="center" textRotation="90" wrapText="1"/>
    </xf>
    <xf numFmtId="0" fontId="25" fillId="0" borderId="25">
      <alignment horizontal="left" wrapText="1"/>
    </xf>
    <xf numFmtId="49" fontId="25" fillId="0" borderId="40">
      <alignment horizontal="center" vertical="center" wrapText="1"/>
    </xf>
    <xf numFmtId="4" fontId="25" fillId="0" borderId="38">
      <alignment horizontal="right"/>
    </xf>
    <xf numFmtId="4" fontId="25" fillId="0" borderId="33">
      <alignment horizontal="right"/>
    </xf>
    <xf numFmtId="49" fontId="19" fillId="0" borderId="20">
      <alignment horizontal="center"/>
    </xf>
    <xf numFmtId="4" fontId="25" fillId="0" borderId="4">
      <alignment horizontal="right"/>
    </xf>
    <xf numFmtId="0" fontId="22" fillId="0" borderId="15"/>
    <xf numFmtId="0" fontId="25" fillId="0" borderId="12"/>
    <xf numFmtId="0" fontId="19" fillId="0" borderId="31">
      <alignment horizontal="left" wrapText="1"/>
    </xf>
    <xf numFmtId="0" fontId="25" fillId="0" borderId="16">
      <alignment horizontal="center" vertical="top"/>
    </xf>
    <xf numFmtId="0" fontId="25" fillId="0" borderId="28">
      <alignment horizontal="left" wrapText="1" indent="2"/>
    </xf>
    <xf numFmtId="49" fontId="25" fillId="0" borderId="18">
      <alignment horizontal="center"/>
    </xf>
    <xf numFmtId="0" fontId="25" fillId="0" borderId="28">
      <alignment horizontal="left" wrapText="1"/>
    </xf>
    <xf numFmtId="0" fontId="22" fillId="0" borderId="27"/>
    <xf numFmtId="0" fontId="25" fillId="0" borderId="32">
      <alignment horizontal="left" wrapText="1" indent="1"/>
    </xf>
    <xf numFmtId="0" fontId="22" fillId="0" borderId="39"/>
    <xf numFmtId="49" fontId="25" fillId="0" borderId="40">
      <alignment horizontal="center" wrapText="1"/>
    </xf>
    <xf numFmtId="4" fontId="25" fillId="0" borderId="18">
      <alignment horizontal="right"/>
    </xf>
    <xf numFmtId="49" fontId="25" fillId="0" borderId="21">
      <alignment horizontal="center" wrapText="1"/>
    </xf>
    <xf numFmtId="0" fontId="25" fillId="0" borderId="32">
      <alignment horizontal="left" wrapText="1"/>
    </xf>
    <xf numFmtId="0" fontId="22" fillId="0" borderId="2"/>
    <xf numFmtId="0" fontId="25" fillId="0" borderId="2"/>
    <xf numFmtId="49" fontId="25" fillId="0" borderId="2"/>
    <xf numFmtId="0" fontId="25" fillId="0" borderId="2">
      <alignment horizontal="left"/>
    </xf>
    <xf numFmtId="49" fontId="25" fillId="0" borderId="1">
      <alignment horizontal="center" wrapText="1"/>
    </xf>
    <xf numFmtId="0" fontId="25" fillId="0" borderId="1">
      <alignment horizontal="left" wrapText="1"/>
    </xf>
    <xf numFmtId="0" fontId="25" fillId="2" borderId="1"/>
    <xf numFmtId="0" fontId="25" fillId="2" borderId="15"/>
    <xf numFmtId="0" fontId="25" fillId="0" borderId="31">
      <alignment horizontal="left" wrapText="1" indent="2"/>
    </xf>
    <xf numFmtId="0" fontId="16" fillId="0" borderId="1"/>
    <xf numFmtId="0" fontId="25"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3"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17">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16">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13">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3" fillId="0" borderId="1"/>
    <xf numFmtId="0" fontId="16" fillId="0" borderId="1"/>
    <xf numFmtId="0" fontId="16" fillId="0" borderId="1"/>
    <xf numFmtId="0" fontId="23"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3"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2">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9"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5" fillId="0" borderId="16">
      <alignment horizontal="right" shrinkToFit="1"/>
    </xf>
    <xf numFmtId="4" fontId="25" fillId="0" borderId="22">
      <alignment horizontal="right" shrinkToFit="1"/>
    </xf>
    <xf numFmtId="0" fontId="16" fillId="0" borderId="1"/>
    <xf numFmtId="0" fontId="25" fillId="0" borderId="9">
      <alignment horizontal="left" wrapText="1" indent="2"/>
    </xf>
    <xf numFmtId="49" fontId="25" fillId="0" borderId="1">
      <alignment horizontal="center" wrapText="1"/>
    </xf>
    <xf numFmtId="49" fontId="25" fillId="0" borderId="1">
      <alignment horizontal="center"/>
    </xf>
    <xf numFmtId="49" fontId="25" fillId="0" borderId="2"/>
    <xf numFmtId="0" fontId="25" fillId="0" borderId="2"/>
    <xf numFmtId="0" fontId="22" fillId="0" borderId="2"/>
    <xf numFmtId="49" fontId="25" fillId="0" borderId="21">
      <alignment horizontal="center" wrapText="1"/>
    </xf>
    <xf numFmtId="4" fontId="25" fillId="0" borderId="18">
      <alignment horizontal="right" shrinkToFit="1"/>
    </xf>
    <xf numFmtId="4" fontId="25" fillId="0" borderId="33">
      <alignment horizontal="right" shrinkToFit="1"/>
    </xf>
    <xf numFmtId="0" fontId="25" fillId="0" borderId="34">
      <alignment horizontal="left" wrapText="1"/>
    </xf>
    <xf numFmtId="49" fontId="25" fillId="0" borderId="30">
      <alignment horizontal="center" wrapText="1"/>
    </xf>
    <xf numFmtId="49" fontId="25" fillId="0" borderId="22">
      <alignment horizontal="center"/>
    </xf>
    <xf numFmtId="0" fontId="25" fillId="0" borderId="33">
      <alignment horizontal="left" wrapText="1" indent="2"/>
    </xf>
    <xf numFmtId="0" fontId="25" fillId="0" borderId="11">
      <alignment horizontal="left" wrapText="1" indent="2"/>
    </xf>
    <xf numFmtId="0" fontId="25" fillId="0" borderId="35"/>
    <xf numFmtId="0" fontId="16" fillId="0" borderId="1"/>
    <xf numFmtId="0" fontId="25" fillId="0" borderId="36">
      <alignment horizontal="center" wrapText="1"/>
    </xf>
    <xf numFmtId="49" fontId="25" fillId="0" borderId="37">
      <alignment horizontal="center" wrapText="1"/>
    </xf>
    <xf numFmtId="4" fontId="25" fillId="0" borderId="21">
      <alignment horizontal="right" shrinkToFit="1"/>
    </xf>
    <xf numFmtId="4" fontId="25" fillId="0" borderId="38">
      <alignment horizontal="right" shrinkToFit="1"/>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0" fontId="25" fillId="0" borderId="25">
      <alignment horizontal="left" wrapText="1"/>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0" fontId="25" fillId="0" borderId="44">
      <alignment horizontal="left" wrapText="1" indent="2"/>
    </xf>
    <xf numFmtId="49" fontId="25" fillId="0" borderId="40">
      <alignment horizontal="center" shrinkToFit="1"/>
    </xf>
    <xf numFmtId="49" fontId="25" fillId="0" borderId="18">
      <alignment horizontal="center" shrinkToFit="1"/>
    </xf>
    <xf numFmtId="0" fontId="25" fillId="0" borderId="34">
      <alignment horizontal="left" wrapText="1" indent="2"/>
    </xf>
    <xf numFmtId="0" fontId="22" fillId="0" borderId="13"/>
    <xf numFmtId="0" fontId="19"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alignment shrinkToFit="1"/>
    </xf>
    <xf numFmtId="4" fontId="25" fillId="0" borderId="27">
      <alignment horizontal="right" shrinkToFit="1"/>
    </xf>
    <xf numFmtId="4" fontId="25" fillId="0" borderId="39">
      <alignment horizontal="right" shrinkToFit="1"/>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shrinkToFit="1"/>
    </xf>
    <xf numFmtId="4" fontId="25" fillId="0" borderId="47">
      <alignment horizontal="right" shrinkToFit="1"/>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19" fillId="0" borderId="20">
      <alignment horizontal="center" vertical="center" wrapText="1"/>
    </xf>
    <xf numFmtId="0" fontId="25" fillId="0" borderId="39">
      <alignment shrinkToFit="1"/>
    </xf>
    <xf numFmtId="0" fontId="19" fillId="0" borderId="13">
      <alignment horizontal="center" vertical="center" textRotation="90"/>
    </xf>
    <xf numFmtId="0" fontId="19" fillId="0" borderId="2">
      <alignment horizontal="center" vertical="center" textRotation="90"/>
    </xf>
    <xf numFmtId="0" fontId="19" fillId="0" borderId="17">
      <alignment horizontal="center" vertical="center" textRotation="90"/>
    </xf>
    <xf numFmtId="49" fontId="28" fillId="0" borderId="41">
      <alignment horizontal="left" vertical="center" wrapText="1"/>
    </xf>
    <xf numFmtId="0" fontId="19" fillId="0" borderId="16">
      <alignment horizontal="center" vertical="center" textRotation="90"/>
    </xf>
    <xf numFmtId="0" fontId="19"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19" fillId="0" borderId="30">
      <alignment horizontal="center" vertical="center"/>
    </xf>
    <xf numFmtId="0" fontId="25" fillId="0" borderId="46">
      <alignment horizontal="center" vertical="center"/>
    </xf>
    <xf numFmtId="49" fontId="19"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23" fillId="0" borderId="1"/>
    <xf numFmtId="0" fontId="23" fillId="0" borderId="1"/>
    <xf numFmtId="0" fontId="22" fillId="3" borderId="1"/>
    <xf numFmtId="0" fontId="23"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34">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0" fontId="7" fillId="0" borderId="1" xfId="19" applyNumberFormat="1" applyProtection="1"/>
    <xf numFmtId="0" fontId="7" fillId="2" borderId="1" xfId="59" applyNumberFormat="1" applyProtection="1"/>
    <xf numFmtId="0" fontId="7" fillId="0" borderId="1" xfId="57" applyNumberFormat="1" applyBorder="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32" fillId="0" borderId="1" xfId="5" applyNumberFormat="1" applyFont="1" applyAlignment="1" applyProtection="1">
      <alignment horizontal="right" vertical="center"/>
    </xf>
    <xf numFmtId="4" fontId="31" fillId="0" borderId="60" xfId="42" applyNumberFormat="1" applyFont="1" applyBorder="1" applyAlignment="1" applyProtection="1">
      <alignment horizontal="right" vertical="center"/>
    </xf>
    <xf numFmtId="0" fontId="18" fillId="0" borderId="60" xfId="53" applyNumberFormat="1" applyFont="1" applyBorder="1" applyAlignment="1" applyProtection="1">
      <alignment horizontal="left" wrapText="1"/>
    </xf>
    <xf numFmtId="165" fontId="31" fillId="0" borderId="60" xfId="42" applyNumberFormat="1" applyFont="1" applyBorder="1" applyAlignment="1" applyProtection="1">
      <alignment horizontal="right" vertical="center"/>
    </xf>
    <xf numFmtId="165" fontId="18" fillId="0" borderId="60" xfId="42" applyNumberFormat="1" applyFont="1" applyBorder="1" applyProtection="1">
      <alignment horizontal="right"/>
    </xf>
    <xf numFmtId="0" fontId="31" fillId="0" borderId="60" xfId="1146" applyNumberFormat="1" applyFont="1" applyBorder="1" applyAlignment="1" applyProtection="1">
      <alignment horizontal="left" wrapText="1"/>
    </xf>
    <xf numFmtId="0" fontId="18" fillId="0" borderId="60" xfId="1146" applyNumberFormat="1" applyFont="1" applyBorder="1" applyAlignment="1" applyProtection="1">
      <alignment horizontal="left" wrapText="1"/>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9" fontId="31" fillId="0" borderId="60" xfId="1148" applyNumberFormat="1" applyFont="1" applyBorder="1" applyProtection="1">
      <alignment horizontal="center"/>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9" fontId="18" fillId="0" borderId="60" xfId="1148" applyNumberFormat="1" applyFont="1" applyBorder="1" applyProtection="1">
      <alignment horizontal="center"/>
    </xf>
    <xf numFmtId="4" fontId="18" fillId="0" borderId="60" xfId="786" applyNumberFormat="1" applyFont="1" applyBorder="1" applyProtection="1">
      <alignment horizontal="right"/>
    </xf>
    <xf numFmtId="4" fontId="18" fillId="0" borderId="60" xfId="786" applyNumberFormat="1" applyFont="1" applyBorder="1" applyProtection="1">
      <alignment horizontal="right"/>
    </xf>
    <xf numFmtId="4" fontId="31" fillId="0" borderId="60" xfId="786" applyNumberFormat="1" applyFont="1" applyBorder="1" applyAlignment="1" applyProtection="1">
      <alignment horizontal="right" vertical="center"/>
    </xf>
    <xf numFmtId="0" fontId="31" fillId="0" borderId="61" xfId="39" applyNumberFormat="1" applyFont="1" applyBorder="1" applyAlignment="1" applyProtection="1">
      <alignment horizontal="left" vertical="center" wrapText="1"/>
    </xf>
    <xf numFmtId="0" fontId="31" fillId="0" borderId="62" xfId="39" applyNumberFormat="1" applyFont="1" applyBorder="1" applyAlignment="1" applyProtection="1">
      <alignment horizontal="left" vertical="center" wrapText="1"/>
    </xf>
    <xf numFmtId="49" fontId="18" fillId="0" borderId="60" xfId="1133" applyNumberFormat="1" applyFont="1" applyBorder="1" applyAlignment="1" applyProtection="1">
      <alignment horizontal="center" vertical="center" wrapText="1"/>
    </xf>
    <xf numFmtId="49" fontId="18" fillId="0" borderId="60" xfId="779" applyNumberFormat="1" applyFont="1" applyBorder="1" applyProtection="1">
      <alignment horizontal="center" vertical="center" wrapText="1"/>
    </xf>
    <xf numFmtId="49" fontId="18" fillId="0" borderId="60" xfId="779" applyFont="1" applyBorder="1">
      <alignment horizontal="center" vertical="center" wrapText="1"/>
    </xf>
    <xf numFmtId="49" fontId="18" fillId="0" borderId="60" xfId="221" applyNumberFormat="1" applyFont="1" applyBorder="1" applyProtection="1">
      <alignment horizontal="center" vertical="center" wrapText="1"/>
    </xf>
    <xf numFmtId="49" fontId="18" fillId="0" borderId="60" xfId="221" applyFont="1" applyBorder="1">
      <alignment horizontal="center" vertical="center" wrapText="1"/>
    </xf>
    <xf numFmtId="0" fontId="17" fillId="0" borderId="1" xfId="7" applyNumberFormat="1" applyFont="1" applyAlignment="1" applyProtection="1">
      <alignment horizontal="center" vertical="center"/>
    </xf>
  </cellXfs>
  <cellStyles count="3499">
    <cellStyle name="br" xfId="181"/>
    <cellStyle name="br 2" xfId="1266"/>
    <cellStyle name="br 3" xfId="1093"/>
    <cellStyle name="br 4" xfId="925"/>
    <cellStyle name="br 5" xfId="739"/>
    <cellStyle name="br 6" xfId="553"/>
    <cellStyle name="br 7" xfId="367"/>
    <cellStyle name="col" xfId="180"/>
    <cellStyle name="col 2" xfId="1265"/>
    <cellStyle name="col 3" xfId="1092"/>
    <cellStyle name="col 4" xfId="924"/>
    <cellStyle name="col 5" xfId="738"/>
    <cellStyle name="col 6" xfId="552"/>
    <cellStyle name="col 7" xfId="366"/>
    <cellStyle name="style0" xfId="182"/>
    <cellStyle name="style0 10" xfId="368"/>
    <cellStyle name="style0 2" xfId="1267"/>
    <cellStyle name="style0 3" xfId="1643"/>
    <cellStyle name="style0 3 2" xfId="3132"/>
    <cellStyle name="style0 4" xfId="1094"/>
    <cellStyle name="style0 5" xfId="1762"/>
    <cellStyle name="style0 6" xfId="926"/>
    <cellStyle name="style0 7" xfId="740"/>
    <cellStyle name="style0 8" xfId="2426"/>
    <cellStyle name="style0 9" xfId="554"/>
    <cellStyle name="td" xfId="183"/>
    <cellStyle name="td 10" xfId="369"/>
    <cellStyle name="td 2" xfId="1268"/>
    <cellStyle name="td 3" xfId="1644"/>
    <cellStyle name="td 3 2" xfId="3133"/>
    <cellStyle name="td 4" xfId="1095"/>
    <cellStyle name="td 5" xfId="1761"/>
    <cellStyle name="td 6" xfId="927"/>
    <cellStyle name="td 7" xfId="741"/>
    <cellStyle name="td 8" xfId="2554"/>
    <cellStyle name="td 9" xfId="555"/>
    <cellStyle name="tr" xfId="179"/>
    <cellStyle name="tr 2" xfId="1264"/>
    <cellStyle name="tr 3" xfId="1091"/>
    <cellStyle name="tr 4" xfId="923"/>
    <cellStyle name="tr 5" xfId="737"/>
    <cellStyle name="tr 6" xfId="551"/>
    <cellStyle name="tr 7" xfId="365"/>
    <cellStyle name="xl100" xfId="64"/>
    <cellStyle name="xl100 2" xfId="1158"/>
    <cellStyle name="xl100 3" xfId="1537"/>
    <cellStyle name="xl100 3 2" xfId="3028"/>
    <cellStyle name="xl100 4" xfId="1010"/>
    <cellStyle name="xl100 5" xfId="1825"/>
    <cellStyle name="xl100 6" xfId="808"/>
    <cellStyle name="xl100 7" xfId="622"/>
    <cellStyle name="xl100 8" xfId="436"/>
    <cellStyle name="xl100 9" xfId="250"/>
    <cellStyle name="xl101" xfId="69"/>
    <cellStyle name="xl101 2" xfId="1159"/>
    <cellStyle name="xl101 3" xfId="1538"/>
    <cellStyle name="xl101 3 2" xfId="3029"/>
    <cellStyle name="xl101 4" xfId="1016"/>
    <cellStyle name="xl101 5" xfId="1850"/>
    <cellStyle name="xl101 6" xfId="813"/>
    <cellStyle name="xl101 7" xfId="627"/>
    <cellStyle name="xl101 8" xfId="441"/>
    <cellStyle name="xl101 9" xfId="255"/>
    <cellStyle name="xl102" xfId="79"/>
    <cellStyle name="xl102 2" xfId="1180"/>
    <cellStyle name="xl102 3" xfId="1558"/>
    <cellStyle name="xl102 3 2" xfId="3048"/>
    <cellStyle name="xl102 4" xfId="1012"/>
    <cellStyle name="xl102 5" xfId="1836"/>
    <cellStyle name="xl102 6" xfId="823"/>
    <cellStyle name="xl102 7" xfId="637"/>
    <cellStyle name="xl102 8" xfId="451"/>
    <cellStyle name="xl102 9" xfId="265"/>
    <cellStyle name="xl103" xfId="83"/>
    <cellStyle name="xl103 2" xfId="1186"/>
    <cellStyle name="xl103 3" xfId="1564"/>
    <cellStyle name="xl103 3 2" xfId="3054"/>
    <cellStyle name="xl103 4" xfId="1020"/>
    <cellStyle name="xl103 5" xfId="1735"/>
    <cellStyle name="xl103 6" xfId="827"/>
    <cellStyle name="xl103 7" xfId="641"/>
    <cellStyle name="xl103 8" xfId="455"/>
    <cellStyle name="xl103 9" xfId="269"/>
    <cellStyle name="xl104" xfId="91"/>
    <cellStyle name="xl104 2" xfId="1182"/>
    <cellStyle name="xl104 3" xfId="1560"/>
    <cellStyle name="xl104 3 2" xfId="3050"/>
    <cellStyle name="xl104 4" xfId="1023"/>
    <cellStyle name="xl104 5" xfId="1808"/>
    <cellStyle name="xl104 6" xfId="835"/>
    <cellStyle name="xl104 7" xfId="649"/>
    <cellStyle name="xl104 8" xfId="463"/>
    <cellStyle name="xl104 9" xfId="277"/>
    <cellStyle name="xl105" xfId="86"/>
    <cellStyle name="xl105 2" xfId="1190"/>
    <cellStyle name="xl105 3" xfId="1568"/>
    <cellStyle name="xl105 3 2" xfId="3058"/>
    <cellStyle name="xl105 4" xfId="1008"/>
    <cellStyle name="xl105 5" xfId="1806"/>
    <cellStyle name="xl105 6" xfId="830"/>
    <cellStyle name="xl105 7" xfId="644"/>
    <cellStyle name="xl105 8" xfId="458"/>
    <cellStyle name="xl105 9" xfId="272"/>
    <cellStyle name="xl106" xfId="94"/>
    <cellStyle name="xl106 2" xfId="1192"/>
    <cellStyle name="xl106 3" xfId="1570"/>
    <cellStyle name="xl106 3 2" xfId="3060"/>
    <cellStyle name="xl106 4" xfId="1011"/>
    <cellStyle name="xl106 5" xfId="1814"/>
    <cellStyle name="xl106 6" xfId="838"/>
    <cellStyle name="xl106 7" xfId="652"/>
    <cellStyle name="xl106 8" xfId="466"/>
    <cellStyle name="xl106 9" xfId="280"/>
    <cellStyle name="xl107" xfId="97"/>
    <cellStyle name="xl107 2" xfId="1196"/>
    <cellStyle name="xl107 3" xfId="1574"/>
    <cellStyle name="xl107 3 2" xfId="3064"/>
    <cellStyle name="xl107 4" xfId="1017"/>
    <cellStyle name="xl107 5" xfId="1852"/>
    <cellStyle name="xl107 6" xfId="841"/>
    <cellStyle name="xl107 7" xfId="655"/>
    <cellStyle name="xl107 8" xfId="469"/>
    <cellStyle name="xl107 9" xfId="283"/>
    <cellStyle name="xl108" xfId="81"/>
    <cellStyle name="xl108 2" xfId="1178"/>
    <cellStyle name="xl108 3" xfId="1556"/>
    <cellStyle name="xl108 3 2" xfId="3046"/>
    <cellStyle name="xl108 4" xfId="1022"/>
    <cellStyle name="xl108 5" xfId="1830"/>
    <cellStyle name="xl108 6" xfId="825"/>
    <cellStyle name="xl108 7" xfId="639"/>
    <cellStyle name="xl108 8" xfId="453"/>
    <cellStyle name="xl108 9" xfId="267"/>
    <cellStyle name="xl109" xfId="84"/>
    <cellStyle name="xl109 2" xfId="1181"/>
    <cellStyle name="xl109 3" xfId="1559"/>
    <cellStyle name="xl109 3 2" xfId="3049"/>
    <cellStyle name="xl109 4" xfId="1009"/>
    <cellStyle name="xl109 5" xfId="1711"/>
    <cellStyle name="xl109 6" xfId="828"/>
    <cellStyle name="xl109 7" xfId="642"/>
    <cellStyle name="xl109 8" xfId="456"/>
    <cellStyle name="xl109 9" xfId="270"/>
    <cellStyle name="xl110" xfId="92"/>
    <cellStyle name="xl110 2" xfId="1187"/>
    <cellStyle name="xl110 3" xfId="1565"/>
    <cellStyle name="xl110 3 2" xfId="3055"/>
    <cellStyle name="xl110 4" xfId="1018"/>
    <cellStyle name="xl110 5" xfId="1847"/>
    <cellStyle name="xl110 6" xfId="836"/>
    <cellStyle name="xl110 7" xfId="650"/>
    <cellStyle name="xl110 8" xfId="464"/>
    <cellStyle name="xl110 9" xfId="278"/>
    <cellStyle name="xl111" xfId="96"/>
    <cellStyle name="xl111 2" xfId="1193"/>
    <cellStyle name="xl111 3" xfId="1571"/>
    <cellStyle name="xl111 3 2" xfId="3061"/>
    <cellStyle name="xl111 4" xfId="1019"/>
    <cellStyle name="xl111 5" xfId="1831"/>
    <cellStyle name="xl111 6" xfId="840"/>
    <cellStyle name="xl111 7" xfId="654"/>
    <cellStyle name="xl111 8" xfId="468"/>
    <cellStyle name="xl111 9" xfId="282"/>
    <cellStyle name="xl112" xfId="82"/>
    <cellStyle name="xl112 2" xfId="1179"/>
    <cellStyle name="xl112 3" xfId="1557"/>
    <cellStyle name="xl112 3 2" xfId="3047"/>
    <cellStyle name="xl112 4" xfId="1013"/>
    <cellStyle name="xl112 5" xfId="1848"/>
    <cellStyle name="xl112 6" xfId="826"/>
    <cellStyle name="xl112 7" xfId="640"/>
    <cellStyle name="xl112 8" xfId="454"/>
    <cellStyle name="xl112 9" xfId="268"/>
    <cellStyle name="xl113" xfId="85"/>
    <cellStyle name="xl113 2" xfId="1188"/>
    <cellStyle name="xl113 3" xfId="1566"/>
    <cellStyle name="xl113 3 2" xfId="3056"/>
    <cellStyle name="xl113 4" xfId="1021"/>
    <cellStyle name="xl113 5" xfId="1846"/>
    <cellStyle name="xl113 6" xfId="829"/>
    <cellStyle name="xl113 7" xfId="643"/>
    <cellStyle name="xl113 8" xfId="457"/>
    <cellStyle name="xl113 9" xfId="271"/>
    <cellStyle name="xl114" xfId="87"/>
    <cellStyle name="xl114 2" xfId="1194"/>
    <cellStyle name="xl114 3" xfId="1572"/>
    <cellStyle name="xl114 3 2" xfId="3062"/>
    <cellStyle name="xl114 4" xfId="1014"/>
    <cellStyle name="xl114 5" xfId="1849"/>
    <cellStyle name="xl114 6" xfId="831"/>
    <cellStyle name="xl114 7" xfId="645"/>
    <cellStyle name="xl114 8" xfId="459"/>
    <cellStyle name="xl114 9" xfId="273"/>
    <cellStyle name="xl115" xfId="93"/>
    <cellStyle name="xl115 2" xfId="1189"/>
    <cellStyle name="xl115 3" xfId="1567"/>
    <cellStyle name="xl115 3 2" xfId="3057"/>
    <cellStyle name="xl115 4" xfId="1015"/>
    <cellStyle name="xl115 5" xfId="1851"/>
    <cellStyle name="xl115 6" xfId="837"/>
    <cellStyle name="xl115 7" xfId="651"/>
    <cellStyle name="xl115 8" xfId="465"/>
    <cellStyle name="xl115 9" xfId="279"/>
    <cellStyle name="xl116" xfId="88"/>
    <cellStyle name="xl116 2" xfId="1183"/>
    <cellStyle name="xl116 3" xfId="1561"/>
    <cellStyle name="xl116 3 2" xfId="3051"/>
    <cellStyle name="xl116 4" xfId="1024"/>
    <cellStyle name="xl116 5" xfId="1835"/>
    <cellStyle name="xl116 6" xfId="832"/>
    <cellStyle name="xl116 7" xfId="646"/>
    <cellStyle name="xl116 8" xfId="460"/>
    <cellStyle name="xl116 9" xfId="274"/>
    <cellStyle name="xl117" xfId="95"/>
    <cellStyle name="xl117 2" xfId="1191"/>
    <cellStyle name="xl117 3" xfId="1569"/>
    <cellStyle name="xl117 3 2" xfId="3059"/>
    <cellStyle name="xl117 4" xfId="1047"/>
    <cellStyle name="xl117 5" xfId="1802"/>
    <cellStyle name="xl117 6" xfId="839"/>
    <cellStyle name="xl117 7" xfId="653"/>
    <cellStyle name="xl117 8" xfId="467"/>
    <cellStyle name="xl117 9" xfId="281"/>
    <cellStyle name="xl118" xfId="89"/>
    <cellStyle name="xl118 2" xfId="1195"/>
    <cellStyle name="xl118 3" xfId="1573"/>
    <cellStyle name="xl118 3 2" xfId="3063"/>
    <cellStyle name="xl118 4" xfId="1051"/>
    <cellStyle name="xl118 5" xfId="1798"/>
    <cellStyle name="xl118 6" xfId="833"/>
    <cellStyle name="xl118 7" xfId="647"/>
    <cellStyle name="xl118 8" xfId="461"/>
    <cellStyle name="xl118 9" xfId="275"/>
    <cellStyle name="xl119" xfId="90"/>
    <cellStyle name="xl119 2" xfId="1184"/>
    <cellStyle name="xl119 3" xfId="1562"/>
    <cellStyle name="xl119 3 2" xfId="3052"/>
    <cellStyle name="xl119 4" xfId="1055"/>
    <cellStyle name="xl119 5" xfId="1795"/>
    <cellStyle name="xl119 6" xfId="834"/>
    <cellStyle name="xl119 7" xfId="648"/>
    <cellStyle name="xl119 8" xfId="462"/>
    <cellStyle name="xl119 9" xfId="276"/>
    <cellStyle name="xl120" xfId="99"/>
    <cellStyle name="xl120 10" xfId="285"/>
    <cellStyle name="xl120 2" xfId="1185"/>
    <cellStyle name="xl120 3" xfId="1563"/>
    <cellStyle name="xl120 3 2" xfId="3053"/>
    <cellStyle name="xl120 4" xfId="1061"/>
    <cellStyle name="xl120 5" xfId="1789"/>
    <cellStyle name="xl120 6" xfId="843"/>
    <cellStyle name="xl120 7" xfId="657"/>
    <cellStyle name="xl120 8" xfId="2637"/>
    <cellStyle name="xl120 9" xfId="471"/>
    <cellStyle name="xl121" xfId="123"/>
    <cellStyle name="xl121 10" xfId="309"/>
    <cellStyle name="xl121 2" xfId="1197"/>
    <cellStyle name="xl121 3" xfId="1575"/>
    <cellStyle name="xl121 3 2" xfId="3065"/>
    <cellStyle name="xl121 4" xfId="1062"/>
    <cellStyle name="xl121 5" xfId="1788"/>
    <cellStyle name="xl121 6" xfId="867"/>
    <cellStyle name="xl121 7" xfId="681"/>
    <cellStyle name="xl121 8" xfId="2525"/>
    <cellStyle name="xl121 9" xfId="495"/>
    <cellStyle name="xl122" xfId="127"/>
    <cellStyle name="xl122 2" xfId="1220"/>
    <cellStyle name="xl122 3" xfId="1598"/>
    <cellStyle name="xl122 3 2" xfId="3088"/>
    <cellStyle name="xl122 4" xfId="1063"/>
    <cellStyle name="xl122 5" xfId="1787"/>
    <cellStyle name="xl122 6" xfId="871"/>
    <cellStyle name="xl122 7" xfId="685"/>
    <cellStyle name="xl122 8" xfId="499"/>
    <cellStyle name="xl122 9" xfId="313"/>
    <cellStyle name="xl123" xfId="131"/>
    <cellStyle name="xl123 10" xfId="317"/>
    <cellStyle name="xl123 2" xfId="1224"/>
    <cellStyle name="xl123 3" xfId="1602"/>
    <cellStyle name="xl123 3 2" xfId="3092"/>
    <cellStyle name="xl123 4" xfId="1065"/>
    <cellStyle name="xl123 5" xfId="1786"/>
    <cellStyle name="xl123 6" xfId="875"/>
    <cellStyle name="xl123 7" xfId="689"/>
    <cellStyle name="xl123 8" xfId="2566"/>
    <cellStyle name="xl123 9" xfId="503"/>
    <cellStyle name="xl124" xfId="148"/>
    <cellStyle name="xl124 10" xfId="334"/>
    <cellStyle name="xl124 2" xfId="1228"/>
    <cellStyle name="xl124 3" xfId="1606"/>
    <cellStyle name="xl124 3 2" xfId="3096"/>
    <cellStyle name="xl124 4" xfId="1086"/>
    <cellStyle name="xl124 5" xfId="1714"/>
    <cellStyle name="xl124 6" xfId="892"/>
    <cellStyle name="xl124 7" xfId="706"/>
    <cellStyle name="xl124 8" xfId="2496"/>
    <cellStyle name="xl124 9" xfId="520"/>
    <cellStyle name="xl125" xfId="150"/>
    <cellStyle name="xl125 10" xfId="336"/>
    <cellStyle name="xl125 2" xfId="1234"/>
    <cellStyle name="xl125 3" xfId="1612"/>
    <cellStyle name="xl125 3 2" xfId="3102"/>
    <cellStyle name="xl125 4" xfId="1089"/>
    <cellStyle name="xl125 5" xfId="1765"/>
    <cellStyle name="xl125 6" xfId="894"/>
    <cellStyle name="xl125 7" xfId="708"/>
    <cellStyle name="xl125 8" xfId="2614"/>
    <cellStyle name="xl125 9" xfId="522"/>
    <cellStyle name="xl126" xfId="151"/>
    <cellStyle name="xl126 10" xfId="337"/>
    <cellStyle name="xl126 2" xfId="1235"/>
    <cellStyle name="xl126 3" xfId="1613"/>
    <cellStyle name="xl126 3 2" xfId="3103"/>
    <cellStyle name="xl126 4" xfId="1025"/>
    <cellStyle name="xl126 5" xfId="1823"/>
    <cellStyle name="xl126 6" xfId="895"/>
    <cellStyle name="xl126 7" xfId="709"/>
    <cellStyle name="xl126 8" xfId="2441"/>
    <cellStyle name="xl126 9" xfId="523"/>
    <cellStyle name="xl127" xfId="98"/>
    <cellStyle name="xl127 2" xfId="1236"/>
    <cellStyle name="xl127 3" xfId="1614"/>
    <cellStyle name="xl127 3 2" xfId="3104"/>
    <cellStyle name="xl127 4" xfId="1028"/>
    <cellStyle name="xl127 5" xfId="1820"/>
    <cellStyle name="xl127 6" xfId="842"/>
    <cellStyle name="xl127 7" xfId="656"/>
    <cellStyle name="xl127 8" xfId="470"/>
    <cellStyle name="xl127 9" xfId="284"/>
    <cellStyle name="xl128" xfId="156"/>
    <cellStyle name="xl128 10" xfId="342"/>
    <cellStyle name="xl128 2" xfId="1238"/>
    <cellStyle name="xl128 3" xfId="1616"/>
    <cellStyle name="xl128 3 2" xfId="3106"/>
    <cellStyle name="xl128 4" xfId="1031"/>
    <cellStyle name="xl128 5" xfId="1712"/>
    <cellStyle name="xl128 6" xfId="900"/>
    <cellStyle name="xl128 7" xfId="714"/>
    <cellStyle name="xl128 8" xfId="2470"/>
    <cellStyle name="xl128 9" xfId="528"/>
    <cellStyle name="xl129" xfId="174"/>
    <cellStyle name="xl129 2" xfId="1259"/>
    <cellStyle name="xl129 3" xfId="1637"/>
    <cellStyle name="xl129 3 2" xfId="3127"/>
    <cellStyle name="xl129 4" xfId="1033"/>
    <cellStyle name="xl129 5" xfId="1818"/>
    <cellStyle name="xl129 6" xfId="918"/>
    <cellStyle name="xl129 7" xfId="732"/>
    <cellStyle name="xl129 8" xfId="546"/>
    <cellStyle name="xl129 9" xfId="360"/>
    <cellStyle name="xl130" xfId="177"/>
    <cellStyle name="xl130 2" xfId="1262"/>
    <cellStyle name="xl130 3" xfId="1640"/>
    <cellStyle name="xl130 3 2" xfId="3130"/>
    <cellStyle name="xl130 4" xfId="1038"/>
    <cellStyle name="xl130 5" xfId="1819"/>
    <cellStyle name="xl130 6" xfId="921"/>
    <cellStyle name="xl130 7" xfId="735"/>
    <cellStyle name="xl130 8" xfId="549"/>
    <cellStyle name="xl130 9" xfId="363"/>
    <cellStyle name="xl131" xfId="100"/>
    <cellStyle name="xl131 2" xfId="1198"/>
    <cellStyle name="xl131 3" xfId="1576"/>
    <cellStyle name="xl131 3 2" xfId="3066"/>
    <cellStyle name="xl131 4" xfId="1040"/>
    <cellStyle name="xl131 5" xfId="1813"/>
    <cellStyle name="xl131 6" xfId="844"/>
    <cellStyle name="xl131 7" xfId="658"/>
    <cellStyle name="xl131 8" xfId="472"/>
    <cellStyle name="xl131 9" xfId="286"/>
    <cellStyle name="xl132" xfId="104"/>
    <cellStyle name="xl132 2" xfId="1201"/>
    <cellStyle name="xl132 3" xfId="1579"/>
    <cellStyle name="xl132 3 2" xfId="3069"/>
    <cellStyle name="xl132 4" xfId="1042"/>
    <cellStyle name="xl132 5" xfId="1724"/>
    <cellStyle name="xl132 6" xfId="848"/>
    <cellStyle name="xl132 7" xfId="662"/>
    <cellStyle name="xl132 8" xfId="476"/>
    <cellStyle name="xl132 9" xfId="290"/>
    <cellStyle name="xl133" xfId="107"/>
    <cellStyle name="xl133 2" xfId="1204"/>
    <cellStyle name="xl133 3" xfId="1582"/>
    <cellStyle name="xl133 3 2" xfId="3072"/>
    <cellStyle name="xl133 4" xfId="1043"/>
    <cellStyle name="xl133 5" xfId="1812"/>
    <cellStyle name="xl133 6" xfId="851"/>
    <cellStyle name="xl133 7" xfId="665"/>
    <cellStyle name="xl133 8" xfId="479"/>
    <cellStyle name="xl133 9" xfId="293"/>
    <cellStyle name="xl134" xfId="109"/>
    <cellStyle name="xl134 2" xfId="1206"/>
    <cellStyle name="xl134 3" xfId="1584"/>
    <cellStyle name="xl134 3 2" xfId="3074"/>
    <cellStyle name="xl134 4" xfId="1048"/>
    <cellStyle name="xl134 5" xfId="1801"/>
    <cellStyle name="xl134 6" xfId="853"/>
    <cellStyle name="xl134 7" xfId="667"/>
    <cellStyle name="xl134 8" xfId="481"/>
    <cellStyle name="xl134 9" xfId="295"/>
    <cellStyle name="xl135" xfId="114"/>
    <cellStyle name="xl135 2" xfId="1211"/>
    <cellStyle name="xl135 3" xfId="1589"/>
    <cellStyle name="xl135 3 2" xfId="3079"/>
    <cellStyle name="xl135 4" xfId="1052"/>
    <cellStyle name="xl135 5" xfId="1797"/>
    <cellStyle name="xl135 6" xfId="858"/>
    <cellStyle name="xl135 7" xfId="672"/>
    <cellStyle name="xl135 8" xfId="486"/>
    <cellStyle name="xl135 9" xfId="300"/>
    <cellStyle name="xl136" xfId="116"/>
    <cellStyle name="xl136 2" xfId="1213"/>
    <cellStyle name="xl136 3" xfId="1591"/>
    <cellStyle name="xl136 3 2" xfId="3081"/>
    <cellStyle name="xl136 4" xfId="1056"/>
    <cellStyle name="xl136 5" xfId="1794"/>
    <cellStyle name="xl136 6" xfId="860"/>
    <cellStyle name="xl136 7" xfId="674"/>
    <cellStyle name="xl136 8" xfId="488"/>
    <cellStyle name="xl136 9" xfId="302"/>
    <cellStyle name="xl137" xfId="118"/>
    <cellStyle name="xl137 2" xfId="1215"/>
    <cellStyle name="xl137 3" xfId="1593"/>
    <cellStyle name="xl137 3 2" xfId="3083"/>
    <cellStyle name="xl137 4" xfId="1064"/>
    <cellStyle name="xl137 5" xfId="1715"/>
    <cellStyle name="xl137 6" xfId="862"/>
    <cellStyle name="xl137 7" xfId="676"/>
    <cellStyle name="xl137 8" xfId="490"/>
    <cellStyle name="xl137 9" xfId="304"/>
    <cellStyle name="xl138" xfId="119"/>
    <cellStyle name="xl138 2" xfId="1216"/>
    <cellStyle name="xl138 3" xfId="1594"/>
    <cellStyle name="xl138 3 2" xfId="3084"/>
    <cellStyle name="xl138 4" xfId="1067"/>
    <cellStyle name="xl138 5" xfId="1784"/>
    <cellStyle name="xl138 6" xfId="863"/>
    <cellStyle name="xl138 7" xfId="677"/>
    <cellStyle name="xl138 8" xfId="491"/>
    <cellStyle name="xl138 9" xfId="305"/>
    <cellStyle name="xl139" xfId="124"/>
    <cellStyle name="xl139 2" xfId="1221"/>
    <cellStyle name="xl139 3" xfId="1599"/>
    <cellStyle name="xl139 3 2" xfId="3089"/>
    <cellStyle name="xl139 4" xfId="1071"/>
    <cellStyle name="xl139 5" xfId="1780"/>
    <cellStyle name="xl139 6" xfId="868"/>
    <cellStyle name="xl139 7" xfId="682"/>
    <cellStyle name="xl139 8" xfId="496"/>
    <cellStyle name="xl139 9" xfId="310"/>
    <cellStyle name="xl140" xfId="128"/>
    <cellStyle name="xl140 2" xfId="1225"/>
    <cellStyle name="xl140 3" xfId="1603"/>
    <cellStyle name="xl140 3 2" xfId="3093"/>
    <cellStyle name="xl140 4" xfId="1075"/>
    <cellStyle name="xl140 5" xfId="1734"/>
    <cellStyle name="xl140 6" xfId="872"/>
    <cellStyle name="xl140 7" xfId="686"/>
    <cellStyle name="xl140 8" xfId="500"/>
    <cellStyle name="xl140 9" xfId="314"/>
    <cellStyle name="xl141" xfId="132"/>
    <cellStyle name="xl141 2" xfId="1229"/>
    <cellStyle name="xl141 3" xfId="1607"/>
    <cellStyle name="xl141 3 2" xfId="3097"/>
    <cellStyle name="xl141 4" xfId="1079"/>
    <cellStyle name="xl141 5" xfId="1773"/>
    <cellStyle name="xl141 6" xfId="876"/>
    <cellStyle name="xl141 7" xfId="690"/>
    <cellStyle name="xl141 8" xfId="504"/>
    <cellStyle name="xl141 9" xfId="318"/>
    <cellStyle name="xl142" xfId="136"/>
    <cellStyle name="xl142 2" xfId="1237"/>
    <cellStyle name="xl142 3" xfId="1615"/>
    <cellStyle name="xl142 3 2" xfId="3105"/>
    <cellStyle name="xl142 4" xfId="1029"/>
    <cellStyle name="xl142 5" xfId="1840"/>
    <cellStyle name="xl142 6" xfId="880"/>
    <cellStyle name="xl142 7" xfId="694"/>
    <cellStyle name="xl142 8" xfId="508"/>
    <cellStyle name="xl142 9" xfId="322"/>
    <cellStyle name="xl143" xfId="139"/>
    <cellStyle name="xl143 2" xfId="1240"/>
    <cellStyle name="xl143 3" xfId="1618"/>
    <cellStyle name="xl143 3 2" xfId="3108"/>
    <cellStyle name="xl143 4" xfId="1032"/>
    <cellStyle name="xl143 5" xfId="1805"/>
    <cellStyle name="xl143 6" xfId="883"/>
    <cellStyle name="xl143 7" xfId="697"/>
    <cellStyle name="xl143 8" xfId="511"/>
    <cellStyle name="xl143 9" xfId="325"/>
    <cellStyle name="xl144" xfId="142"/>
    <cellStyle name="xl144 2" xfId="1244"/>
    <cellStyle name="xl144 3" xfId="1622"/>
    <cellStyle name="xl144 3 2" xfId="3112"/>
    <cellStyle name="xl144 4" xfId="1034"/>
    <cellStyle name="xl144 5" xfId="1827"/>
    <cellStyle name="xl144 6" xfId="886"/>
    <cellStyle name="xl144 7" xfId="700"/>
    <cellStyle name="xl144 8" xfId="514"/>
    <cellStyle name="xl144 9" xfId="328"/>
    <cellStyle name="xl145" xfId="144"/>
    <cellStyle name="xl145 2" xfId="1248"/>
    <cellStyle name="xl145 3" xfId="1626"/>
    <cellStyle name="xl145 3 2" xfId="3116"/>
    <cellStyle name="xl145 4" xfId="1039"/>
    <cellStyle name="xl145 5" xfId="1837"/>
    <cellStyle name="xl145 6" xfId="888"/>
    <cellStyle name="xl145 7" xfId="702"/>
    <cellStyle name="xl145 8" xfId="516"/>
    <cellStyle name="xl145 9" xfId="330"/>
    <cellStyle name="xl146" xfId="145"/>
    <cellStyle name="xl146 2" xfId="1252"/>
    <cellStyle name="xl146 3" xfId="1630"/>
    <cellStyle name="xl146 3 2" xfId="3120"/>
    <cellStyle name="xl146 4" xfId="1041"/>
    <cellStyle name="xl146 5" xfId="1826"/>
    <cellStyle name="xl146 6" xfId="889"/>
    <cellStyle name="xl146 7" xfId="703"/>
    <cellStyle name="xl146 8" xfId="517"/>
    <cellStyle name="xl146 9" xfId="331"/>
    <cellStyle name="xl147" xfId="157"/>
    <cellStyle name="xl147 2" xfId="1202"/>
    <cellStyle name="xl147 3" xfId="1580"/>
    <cellStyle name="xl147 3 2" xfId="3070"/>
    <cellStyle name="xl147 4" xfId="1044"/>
    <cellStyle name="xl147 5" xfId="1821"/>
    <cellStyle name="xl147 6" xfId="901"/>
    <cellStyle name="xl147 7" xfId="715"/>
    <cellStyle name="xl147 8" xfId="529"/>
    <cellStyle name="xl147 9" xfId="343"/>
    <cellStyle name="xl148" xfId="105"/>
    <cellStyle name="xl148 2" xfId="1205"/>
    <cellStyle name="xl148 3" xfId="1583"/>
    <cellStyle name="xl148 3 2" xfId="3073"/>
    <cellStyle name="xl148 4" xfId="1049"/>
    <cellStyle name="xl148 5" xfId="1800"/>
    <cellStyle name="xl148 6" xfId="849"/>
    <cellStyle name="xl148 7" xfId="663"/>
    <cellStyle name="xl148 8" xfId="477"/>
    <cellStyle name="xl148 9" xfId="291"/>
    <cellStyle name="xl149" xfId="108"/>
    <cellStyle name="xl149 2" xfId="1207"/>
    <cellStyle name="xl149 3" xfId="1585"/>
    <cellStyle name="xl149 3 2" xfId="3075"/>
    <cellStyle name="xl149 4" xfId="1053"/>
    <cellStyle name="xl149 5" xfId="1727"/>
    <cellStyle name="xl149 6" xfId="852"/>
    <cellStyle name="xl149 7" xfId="666"/>
    <cellStyle name="xl149 8" xfId="480"/>
    <cellStyle name="xl149 9" xfId="294"/>
    <cellStyle name="xl150" xfId="110"/>
    <cellStyle name="xl150 2" xfId="1212"/>
    <cellStyle name="xl150 3" xfId="1590"/>
    <cellStyle name="xl150 3 2" xfId="3080"/>
    <cellStyle name="xl150 4" xfId="1057"/>
    <cellStyle name="xl150 5" xfId="1793"/>
    <cellStyle name="xl150 6" xfId="854"/>
    <cellStyle name="xl150 7" xfId="668"/>
    <cellStyle name="xl150 8" xfId="482"/>
    <cellStyle name="xl150 9" xfId="296"/>
    <cellStyle name="xl151" xfId="115"/>
    <cellStyle name="xl151 2" xfId="1214"/>
    <cellStyle name="xl151 3" xfId="1592"/>
    <cellStyle name="xl151 3 2" xfId="3082"/>
    <cellStyle name="xl151 4" xfId="1059"/>
    <cellStyle name="xl151 5" xfId="1791"/>
    <cellStyle name="xl151 6" xfId="859"/>
    <cellStyle name="xl151 7" xfId="673"/>
    <cellStyle name="xl151 8" xfId="487"/>
    <cellStyle name="xl151 9" xfId="301"/>
    <cellStyle name="xl152" xfId="117"/>
    <cellStyle name="xl152 2" xfId="1217"/>
    <cellStyle name="xl152 3" xfId="1595"/>
    <cellStyle name="xl152 3 2" xfId="3085"/>
    <cellStyle name="xl152 4" xfId="1066"/>
    <cellStyle name="xl152 5" xfId="1785"/>
    <cellStyle name="xl152 6" xfId="861"/>
    <cellStyle name="xl152 7" xfId="675"/>
    <cellStyle name="xl152 8" xfId="489"/>
    <cellStyle name="xl152 9" xfId="303"/>
    <cellStyle name="xl153" xfId="120"/>
    <cellStyle name="xl153 2" xfId="1222"/>
    <cellStyle name="xl153 3" xfId="1600"/>
    <cellStyle name="xl153 3 2" xfId="3090"/>
    <cellStyle name="xl153 4" xfId="1068"/>
    <cellStyle name="xl153 5" xfId="1783"/>
    <cellStyle name="xl153 6" xfId="864"/>
    <cellStyle name="xl153 7" xfId="678"/>
    <cellStyle name="xl153 8" xfId="492"/>
    <cellStyle name="xl153 9" xfId="306"/>
    <cellStyle name="xl154" xfId="125"/>
    <cellStyle name="xl154 2" xfId="1226"/>
    <cellStyle name="xl154 3" xfId="1604"/>
    <cellStyle name="xl154 3 2" xfId="3094"/>
    <cellStyle name="xl154 4" xfId="1069"/>
    <cellStyle name="xl154 5" xfId="1782"/>
    <cellStyle name="xl154 6" xfId="869"/>
    <cellStyle name="xl154 7" xfId="683"/>
    <cellStyle name="xl154 8" xfId="497"/>
    <cellStyle name="xl154 9" xfId="311"/>
    <cellStyle name="xl155" xfId="129"/>
    <cellStyle name="xl155 2" xfId="1230"/>
    <cellStyle name="xl155 3" xfId="1608"/>
    <cellStyle name="xl155 3 2" xfId="3098"/>
    <cellStyle name="xl155 4" xfId="1070"/>
    <cellStyle name="xl155 5" xfId="1781"/>
    <cellStyle name="xl155 6" xfId="873"/>
    <cellStyle name="xl155 7" xfId="687"/>
    <cellStyle name="xl155 8" xfId="501"/>
    <cellStyle name="xl155 9" xfId="315"/>
    <cellStyle name="xl156" xfId="133"/>
    <cellStyle name="xl156 2" xfId="1232"/>
    <cellStyle name="xl156 3" xfId="1610"/>
    <cellStyle name="xl156 3 2" xfId="3100"/>
    <cellStyle name="xl156 4" xfId="1072"/>
    <cellStyle name="xl156 5" xfId="1779"/>
    <cellStyle name="xl156 6" xfId="877"/>
    <cellStyle name="xl156 7" xfId="691"/>
    <cellStyle name="xl156 8" xfId="505"/>
    <cellStyle name="xl156 9" xfId="319"/>
    <cellStyle name="xl157" xfId="135"/>
    <cellStyle name="xl157 2" xfId="1239"/>
    <cellStyle name="xl157 3" xfId="1617"/>
    <cellStyle name="xl157 3 2" xfId="3107"/>
    <cellStyle name="xl157 4" xfId="1073"/>
    <cellStyle name="xl157 5" xfId="1778"/>
    <cellStyle name="xl157 6" xfId="879"/>
    <cellStyle name="xl157 7" xfId="693"/>
    <cellStyle name="xl157 8" xfId="507"/>
    <cellStyle name="xl157 9" xfId="321"/>
    <cellStyle name="xl158" xfId="137"/>
    <cellStyle name="xl158 2" xfId="1241"/>
    <cellStyle name="xl158 3" xfId="1619"/>
    <cellStyle name="xl158 3 2" xfId="3109"/>
    <cellStyle name="xl158 4" xfId="1074"/>
    <cellStyle name="xl158 5" xfId="1777"/>
    <cellStyle name="xl158 6" xfId="881"/>
    <cellStyle name="xl158 7" xfId="695"/>
    <cellStyle name="xl158 8" xfId="509"/>
    <cellStyle name="xl158 9" xfId="323"/>
    <cellStyle name="xl159" xfId="146"/>
    <cellStyle name="xl159 2" xfId="1242"/>
    <cellStyle name="xl159 3" xfId="1620"/>
    <cellStyle name="xl159 3 2" xfId="3110"/>
    <cellStyle name="xl159 4" xfId="1076"/>
    <cellStyle name="xl159 5" xfId="1776"/>
    <cellStyle name="xl159 6" xfId="890"/>
    <cellStyle name="xl159 7" xfId="704"/>
    <cellStyle name="xl159 8" xfId="518"/>
    <cellStyle name="xl159 9" xfId="332"/>
    <cellStyle name="xl160" xfId="153"/>
    <cellStyle name="xl160 2" xfId="1243"/>
    <cellStyle name="xl160 3" xfId="1621"/>
    <cellStyle name="xl160 3 2" xfId="3111"/>
    <cellStyle name="xl160 4" xfId="1077"/>
    <cellStyle name="xl160 5" xfId="1775"/>
    <cellStyle name="xl160 6" xfId="897"/>
    <cellStyle name="xl160 7" xfId="711"/>
    <cellStyle name="xl160 8" xfId="525"/>
    <cellStyle name="xl160 9" xfId="339"/>
    <cellStyle name="xl161" xfId="158"/>
    <cellStyle name="xl161 2" xfId="1245"/>
    <cellStyle name="xl161 3" xfId="1623"/>
    <cellStyle name="xl161 3 2" xfId="3113"/>
    <cellStyle name="xl161 4" xfId="1078"/>
    <cellStyle name="xl161 5" xfId="1774"/>
    <cellStyle name="xl161 6" xfId="902"/>
    <cellStyle name="xl161 7" xfId="716"/>
    <cellStyle name="xl161 8" xfId="530"/>
    <cellStyle name="xl161 9" xfId="344"/>
    <cellStyle name="xl162" xfId="159"/>
    <cellStyle name="xl162 2" xfId="1246"/>
    <cellStyle name="xl162 3" xfId="1624"/>
    <cellStyle name="xl162 3 2" xfId="3114"/>
    <cellStyle name="xl162 4" xfId="1080"/>
    <cellStyle name="xl162 5" xfId="1772"/>
    <cellStyle name="xl162 6" xfId="903"/>
    <cellStyle name="xl162 7" xfId="717"/>
    <cellStyle name="xl162 8" xfId="531"/>
    <cellStyle name="xl162 9" xfId="345"/>
    <cellStyle name="xl163" xfId="160"/>
    <cellStyle name="xl163 2" xfId="1247"/>
    <cellStyle name="xl163 3" xfId="1625"/>
    <cellStyle name="xl163 3 2" xfId="3115"/>
    <cellStyle name="xl163 4" xfId="1027"/>
    <cellStyle name="xl163 5" xfId="1828"/>
    <cellStyle name="xl163 6" xfId="904"/>
    <cellStyle name="xl163 7" xfId="718"/>
    <cellStyle name="xl163 8" xfId="532"/>
    <cellStyle name="xl163 9" xfId="346"/>
    <cellStyle name="xl164" xfId="161"/>
    <cellStyle name="xl164 2" xfId="1249"/>
    <cellStyle name="xl164 3" xfId="1627"/>
    <cellStyle name="xl164 3 2" xfId="3117"/>
    <cellStyle name="xl164 4" xfId="1035"/>
    <cellStyle name="xl164 5" xfId="1804"/>
    <cellStyle name="xl164 6" xfId="905"/>
    <cellStyle name="xl164 7" xfId="719"/>
    <cellStyle name="xl164 8" xfId="533"/>
    <cellStyle name="xl164 9" xfId="347"/>
    <cellStyle name="xl165" xfId="162"/>
    <cellStyle name="xl165 2" xfId="1250"/>
    <cellStyle name="xl165 3" xfId="1628"/>
    <cellStyle name="xl165 3 2" xfId="3118"/>
    <cellStyle name="xl165 4" xfId="1045"/>
    <cellStyle name="xl165 5" xfId="1841"/>
    <cellStyle name="xl165 6" xfId="906"/>
    <cellStyle name="xl165 7" xfId="720"/>
    <cellStyle name="xl165 8" xfId="534"/>
    <cellStyle name="xl165 9" xfId="348"/>
    <cellStyle name="xl166" xfId="163"/>
    <cellStyle name="xl166 2" xfId="1251"/>
    <cellStyle name="xl166 3" xfId="1629"/>
    <cellStyle name="xl166 3 2" xfId="3119"/>
    <cellStyle name="xl166 4" xfId="1050"/>
    <cellStyle name="xl166 5" xfId="1799"/>
    <cellStyle name="xl166 6" xfId="907"/>
    <cellStyle name="xl166 7" xfId="721"/>
    <cellStyle name="xl166 8" xfId="535"/>
    <cellStyle name="xl166 9" xfId="349"/>
    <cellStyle name="xl167" xfId="164"/>
    <cellStyle name="xl167 2" xfId="1253"/>
    <cellStyle name="xl167 3" xfId="1631"/>
    <cellStyle name="xl167 3 2" xfId="3121"/>
    <cellStyle name="xl167 4" xfId="1054"/>
    <cellStyle name="xl167 5" xfId="1796"/>
    <cellStyle name="xl167 6" xfId="908"/>
    <cellStyle name="xl167 7" xfId="722"/>
    <cellStyle name="xl167 8" xfId="536"/>
    <cellStyle name="xl167 9" xfId="350"/>
    <cellStyle name="xl168" xfId="165"/>
    <cellStyle name="xl168 2" xfId="1200"/>
    <cellStyle name="xl168 3" xfId="1578"/>
    <cellStyle name="xl168 3 2" xfId="3068"/>
    <cellStyle name="xl168 4" xfId="1058"/>
    <cellStyle name="xl168 5" xfId="1792"/>
    <cellStyle name="xl168 6" xfId="909"/>
    <cellStyle name="xl168 7" xfId="723"/>
    <cellStyle name="xl168 8" xfId="537"/>
    <cellStyle name="xl168 9" xfId="351"/>
    <cellStyle name="xl169" xfId="166"/>
    <cellStyle name="xl169 2" xfId="1208"/>
    <cellStyle name="xl169 3" xfId="1586"/>
    <cellStyle name="xl169 3 2" xfId="3076"/>
    <cellStyle name="xl169 4" xfId="1081"/>
    <cellStyle name="xl169 5" xfId="1771"/>
    <cellStyle name="xl169 6" xfId="910"/>
    <cellStyle name="xl169 7" xfId="724"/>
    <cellStyle name="xl169 8" xfId="538"/>
    <cellStyle name="xl169 9" xfId="352"/>
    <cellStyle name="xl170" xfId="167"/>
    <cellStyle name="xl170 2" xfId="1218"/>
    <cellStyle name="xl170 3" xfId="1596"/>
    <cellStyle name="xl170 3 2" xfId="3086"/>
    <cellStyle name="xl170 4" xfId="1084"/>
    <cellStyle name="xl170 5" xfId="1768"/>
    <cellStyle name="xl170 6" xfId="911"/>
    <cellStyle name="xl170 7" xfId="725"/>
    <cellStyle name="xl170 8" xfId="539"/>
    <cellStyle name="xl170 9" xfId="353"/>
    <cellStyle name="xl171" xfId="168"/>
    <cellStyle name="xl171 2" xfId="1223"/>
    <cellStyle name="xl171 3" xfId="1601"/>
    <cellStyle name="xl171 3 2" xfId="3091"/>
    <cellStyle name="xl171 4" xfId="1087"/>
    <cellStyle name="xl171 5" xfId="1695"/>
    <cellStyle name="xl171 6" xfId="912"/>
    <cellStyle name="xl171 7" xfId="726"/>
    <cellStyle name="xl171 8" xfId="540"/>
    <cellStyle name="xl171 9" xfId="354"/>
    <cellStyle name="xl172" xfId="103"/>
    <cellStyle name="xl172 2" xfId="1227"/>
    <cellStyle name="xl172 3" xfId="1605"/>
    <cellStyle name="xl172 3 2" xfId="3095"/>
    <cellStyle name="xl172 4" xfId="1090"/>
    <cellStyle name="xl172 5" xfId="1764"/>
    <cellStyle name="xl172 6" xfId="847"/>
    <cellStyle name="xl172 7" xfId="661"/>
    <cellStyle name="xl172 8" xfId="475"/>
    <cellStyle name="xl172 9" xfId="289"/>
    <cellStyle name="xl173" xfId="111"/>
    <cellStyle name="xl173 2" xfId="1231"/>
    <cellStyle name="xl173 3" xfId="1609"/>
    <cellStyle name="xl173 3 2" xfId="3099"/>
    <cellStyle name="xl173 4" xfId="1082"/>
    <cellStyle name="xl173 5" xfId="1770"/>
    <cellStyle name="xl173 6" xfId="855"/>
    <cellStyle name="xl173 7" xfId="669"/>
    <cellStyle name="xl173 8" xfId="483"/>
    <cellStyle name="xl173 9" xfId="297"/>
    <cellStyle name="xl174" xfId="121"/>
    <cellStyle name="xl174 2" xfId="1254"/>
    <cellStyle name="xl174 3" xfId="1632"/>
    <cellStyle name="xl174 3 2" xfId="3122"/>
    <cellStyle name="xl174 4" xfId="1085"/>
    <cellStyle name="xl174 5" xfId="1767"/>
    <cellStyle name="xl174 6" xfId="865"/>
    <cellStyle name="xl174 7" xfId="679"/>
    <cellStyle name="xl174 8" xfId="493"/>
    <cellStyle name="xl174 9" xfId="307"/>
    <cellStyle name="xl175" xfId="126"/>
    <cellStyle name="xl175 2" xfId="1257"/>
    <cellStyle name="xl175 3" xfId="1635"/>
    <cellStyle name="xl175 3 2" xfId="3125"/>
    <cellStyle name="xl175 4" xfId="1083"/>
    <cellStyle name="xl175 5" xfId="1769"/>
    <cellStyle name="xl175 6" xfId="870"/>
    <cellStyle name="xl175 7" xfId="684"/>
    <cellStyle name="xl175 8" xfId="498"/>
    <cellStyle name="xl175 9" xfId="312"/>
    <cellStyle name="xl176" xfId="130"/>
    <cellStyle name="xl176 2" xfId="1260"/>
    <cellStyle name="xl176 3" xfId="1638"/>
    <cellStyle name="xl176 3 2" xfId="3128"/>
    <cellStyle name="xl176 4" xfId="1036"/>
    <cellStyle name="xl176 5" xfId="1807"/>
    <cellStyle name="xl176 6" xfId="874"/>
    <cellStyle name="xl176 7" xfId="688"/>
    <cellStyle name="xl176 8" xfId="502"/>
    <cellStyle name="xl176 9" xfId="316"/>
    <cellStyle name="xl177" xfId="134"/>
    <cellStyle name="xl177 2" xfId="1263"/>
    <cellStyle name="xl177 3" xfId="1641"/>
    <cellStyle name="xl177 3 2" xfId="3131"/>
    <cellStyle name="xl177 4" xfId="1026"/>
    <cellStyle name="xl177 5" xfId="1845"/>
    <cellStyle name="xl177 6" xfId="878"/>
    <cellStyle name="xl177 7" xfId="692"/>
    <cellStyle name="xl177 8" xfId="506"/>
    <cellStyle name="xl177 9" xfId="320"/>
    <cellStyle name="xl178" xfId="149"/>
    <cellStyle name="xl178 2" xfId="1255"/>
    <cellStyle name="xl178 3" xfId="1633"/>
    <cellStyle name="xl178 3 2" xfId="3123"/>
    <cellStyle name="xl178 4" xfId="1037"/>
    <cellStyle name="xl178 5" xfId="1809"/>
    <cellStyle name="xl178 6" xfId="893"/>
    <cellStyle name="xl178 7" xfId="707"/>
    <cellStyle name="xl178 8" xfId="521"/>
    <cellStyle name="xl178 9" xfId="335"/>
    <cellStyle name="xl179" xfId="112"/>
    <cellStyle name="xl179 2" xfId="1258"/>
    <cellStyle name="xl179 3" xfId="1636"/>
    <cellStyle name="xl179 3 2" xfId="3126"/>
    <cellStyle name="xl179 4" xfId="1046"/>
    <cellStyle name="xl179 5" xfId="1832"/>
    <cellStyle name="xl179 6" xfId="856"/>
    <cellStyle name="xl179 7" xfId="670"/>
    <cellStyle name="xl179 8" xfId="484"/>
    <cellStyle name="xl179 9" xfId="298"/>
    <cellStyle name="xl180" xfId="154"/>
    <cellStyle name="xl180 2" xfId="1256"/>
    <cellStyle name="xl180 3" xfId="1634"/>
    <cellStyle name="xl180 3 2" xfId="3124"/>
    <cellStyle name="xl180 4" xfId="1060"/>
    <cellStyle name="xl180 5" xfId="1790"/>
    <cellStyle name="xl180 6" xfId="898"/>
    <cellStyle name="xl180 7" xfId="712"/>
    <cellStyle name="xl180 8" xfId="526"/>
    <cellStyle name="xl180 9" xfId="340"/>
    <cellStyle name="xl181" xfId="169"/>
    <cellStyle name="xl181 2" xfId="1209"/>
    <cellStyle name="xl181 3" xfId="1587"/>
    <cellStyle name="xl181 3 2" xfId="3077"/>
    <cellStyle name="xl181 4" xfId="1088"/>
    <cellStyle name="xl181 5" xfId="1766"/>
    <cellStyle name="xl181 6" xfId="913"/>
    <cellStyle name="xl181 7" xfId="727"/>
    <cellStyle name="xl181 8" xfId="541"/>
    <cellStyle name="xl181 9" xfId="355"/>
    <cellStyle name="xl182" xfId="172"/>
    <cellStyle name="xl182 2" xfId="1199"/>
    <cellStyle name="xl182 3" xfId="1577"/>
    <cellStyle name="xl182 3 2" xfId="3067"/>
    <cellStyle name="xl182 4" xfId="1030"/>
    <cellStyle name="xl182 5" xfId="1817"/>
    <cellStyle name="xl182 6" xfId="916"/>
    <cellStyle name="xl182 7" xfId="730"/>
    <cellStyle name="xl182 8" xfId="544"/>
    <cellStyle name="xl182 9" xfId="358"/>
    <cellStyle name="xl183" xfId="175"/>
    <cellStyle name="xl183 2" xfId="1588"/>
    <cellStyle name="xl183 2 2" xfId="3078"/>
    <cellStyle name="xl183 3" xfId="1210"/>
    <cellStyle name="xl183 4" xfId="919"/>
    <cellStyle name="xl183 5" xfId="733"/>
    <cellStyle name="xl183 6" xfId="547"/>
    <cellStyle name="xl183 7" xfId="361"/>
    <cellStyle name="xl184" xfId="178"/>
    <cellStyle name="xl184 2" xfId="1597"/>
    <cellStyle name="xl184 2 2" xfId="3087"/>
    <cellStyle name="xl184 3" xfId="1219"/>
    <cellStyle name="xl184 4" xfId="922"/>
    <cellStyle name="xl184 5" xfId="736"/>
    <cellStyle name="xl184 6" xfId="550"/>
    <cellStyle name="xl184 7" xfId="364"/>
    <cellStyle name="xl185" xfId="170"/>
    <cellStyle name="xl185 2" xfId="1611"/>
    <cellStyle name="xl185 2 2" xfId="3101"/>
    <cellStyle name="xl185 3" xfId="1233"/>
    <cellStyle name="xl185 4" xfId="914"/>
    <cellStyle name="xl185 5" xfId="728"/>
    <cellStyle name="xl185 6" xfId="542"/>
    <cellStyle name="xl185 7" xfId="356"/>
    <cellStyle name="xl186" xfId="173"/>
    <cellStyle name="xl186 2" xfId="1639"/>
    <cellStyle name="xl186 2 2" xfId="3129"/>
    <cellStyle name="xl186 3" xfId="1261"/>
    <cellStyle name="xl186 4" xfId="917"/>
    <cellStyle name="xl186 5" xfId="731"/>
    <cellStyle name="xl186 6" xfId="545"/>
    <cellStyle name="xl186 7" xfId="359"/>
    <cellStyle name="xl187" xfId="171"/>
    <cellStyle name="xl187 2" xfId="1581"/>
    <cellStyle name="xl187 2 2" xfId="3071"/>
    <cellStyle name="xl187 3" xfId="1203"/>
    <cellStyle name="xl187 4" xfId="915"/>
    <cellStyle name="xl187 5" xfId="729"/>
    <cellStyle name="xl187 6" xfId="543"/>
    <cellStyle name="xl187 7" xfId="357"/>
    <cellStyle name="xl188" xfId="101"/>
    <cellStyle name="xl188 2" xfId="845"/>
    <cellStyle name="xl188 3" xfId="659"/>
    <cellStyle name="xl188 4" xfId="473"/>
    <cellStyle name="xl188 5" xfId="287"/>
    <cellStyle name="xl189" xfId="138"/>
    <cellStyle name="xl189 2" xfId="882"/>
    <cellStyle name="xl189 3" xfId="696"/>
    <cellStyle name="xl189 4" xfId="510"/>
    <cellStyle name="xl189 5" xfId="324"/>
    <cellStyle name="xl190" xfId="140"/>
    <cellStyle name="xl190 2" xfId="884"/>
    <cellStyle name="xl190 3" xfId="698"/>
    <cellStyle name="xl190 4" xfId="512"/>
    <cellStyle name="xl190 5" xfId="326"/>
    <cellStyle name="xl191" xfId="143"/>
    <cellStyle name="xl191 2" xfId="887"/>
    <cellStyle name="xl191 3" xfId="701"/>
    <cellStyle name="xl191 4" xfId="515"/>
    <cellStyle name="xl191 5" xfId="329"/>
    <cellStyle name="xl192" xfId="147"/>
    <cellStyle name="xl192 2" xfId="891"/>
    <cellStyle name="xl192 3" xfId="705"/>
    <cellStyle name="xl192 4" xfId="519"/>
    <cellStyle name="xl192 5" xfId="333"/>
    <cellStyle name="xl193" xfId="152"/>
    <cellStyle name="xl193 2" xfId="896"/>
    <cellStyle name="xl193 3" xfId="710"/>
    <cellStyle name="xl193 4" xfId="524"/>
    <cellStyle name="xl193 5" xfId="338"/>
    <cellStyle name="xl194" xfId="113"/>
    <cellStyle name="xl194 2" xfId="857"/>
    <cellStyle name="xl194 3" xfId="671"/>
    <cellStyle name="xl194 4" xfId="485"/>
    <cellStyle name="xl194 5" xfId="299"/>
    <cellStyle name="xl195" xfId="155"/>
    <cellStyle name="xl195 2" xfId="899"/>
    <cellStyle name="xl195 3" xfId="713"/>
    <cellStyle name="xl195 4" xfId="527"/>
    <cellStyle name="xl195 5" xfId="341"/>
    <cellStyle name="xl196" xfId="122"/>
    <cellStyle name="xl196 2" xfId="866"/>
    <cellStyle name="xl196 3" xfId="680"/>
    <cellStyle name="xl196 4" xfId="494"/>
    <cellStyle name="xl196 5" xfId="308"/>
    <cellStyle name="xl197" xfId="176"/>
    <cellStyle name="xl197 2" xfId="920"/>
    <cellStyle name="xl197 3" xfId="734"/>
    <cellStyle name="xl197 4" xfId="548"/>
    <cellStyle name="xl197 5" xfId="362"/>
    <cellStyle name="xl198" xfId="102"/>
    <cellStyle name="xl198 2" xfId="846"/>
    <cellStyle name="xl198 3" xfId="660"/>
    <cellStyle name="xl198 4" xfId="474"/>
    <cellStyle name="xl198 5" xfId="288"/>
    <cellStyle name="xl199" xfId="141"/>
    <cellStyle name="xl199 2" xfId="885"/>
    <cellStyle name="xl199 3" xfId="699"/>
    <cellStyle name="xl199 4" xfId="513"/>
    <cellStyle name="xl199 5" xfId="327"/>
    <cellStyle name="xl200" xfId="106"/>
    <cellStyle name="xl200 2" xfId="850"/>
    <cellStyle name="xl200 3" xfId="664"/>
    <cellStyle name="xl200 4" xfId="478"/>
    <cellStyle name="xl200 5" xfId="292"/>
    <cellStyle name="xl21" xfId="184"/>
    <cellStyle name="xl21 10" xfId="370"/>
    <cellStyle name="xl21 2" xfId="1269"/>
    <cellStyle name="xl21 3" xfId="1645"/>
    <cellStyle name="xl21 3 2" xfId="3134"/>
    <cellStyle name="xl21 4" xfId="1096"/>
    <cellStyle name="xl21 5" xfId="1760"/>
    <cellStyle name="xl21 6" xfId="928"/>
    <cellStyle name="xl21 7" xfId="742"/>
    <cellStyle name="xl21 8" xfId="2605"/>
    <cellStyle name="xl21 9" xfId="556"/>
    <cellStyle name="xl22" xfId="1"/>
    <cellStyle name="xl22 2" xfId="1099"/>
    <cellStyle name="xl22 3" xfId="931"/>
    <cellStyle name="xl22 4" xfId="745"/>
    <cellStyle name="xl22 5" xfId="559"/>
    <cellStyle name="xl22 6" xfId="373"/>
    <cellStyle name="xl22 7" xfId="187"/>
    <cellStyle name="xl23" xfId="8"/>
    <cellStyle name="xl23 2" xfId="1105"/>
    <cellStyle name="xl23 3" xfId="937"/>
    <cellStyle name="xl23 4" xfId="752"/>
    <cellStyle name="xl23 5" xfId="566"/>
    <cellStyle name="xl23 6" xfId="380"/>
    <cellStyle name="xl23 7" xfId="194"/>
    <cellStyle name="xl24" xfId="12"/>
    <cellStyle name="xl24 2" xfId="1109"/>
    <cellStyle name="xl24 3" xfId="941"/>
    <cellStyle name="xl24 4" xfId="756"/>
    <cellStyle name="xl24 5" xfId="570"/>
    <cellStyle name="xl24 6" xfId="384"/>
    <cellStyle name="xl24 7" xfId="198"/>
    <cellStyle name="xl25" xfId="19"/>
    <cellStyle name="xl25 2" xfId="1116"/>
    <cellStyle name="xl25 3" xfId="948"/>
    <cellStyle name="xl25 4" xfId="763"/>
    <cellStyle name="xl25 5" xfId="577"/>
    <cellStyle name="xl25 6" xfId="391"/>
    <cellStyle name="xl25 7" xfId="205"/>
    <cellStyle name="xl26" xfId="7"/>
    <cellStyle name="xl26 2" xfId="1131"/>
    <cellStyle name="xl26 3" xfId="963"/>
    <cellStyle name="xl26 4" xfId="751"/>
    <cellStyle name="xl26 5" xfId="565"/>
    <cellStyle name="xl26 6" xfId="379"/>
    <cellStyle name="xl26 7" xfId="193"/>
    <cellStyle name="xl27" xfId="5"/>
    <cellStyle name="xl27 2" xfId="1103"/>
    <cellStyle name="xl27 3" xfId="935"/>
    <cellStyle name="xl27 4" xfId="749"/>
    <cellStyle name="xl27 5" xfId="563"/>
    <cellStyle name="xl27 6" xfId="377"/>
    <cellStyle name="xl27 7" xfId="191"/>
    <cellStyle name="xl28" xfId="35"/>
    <cellStyle name="xl28 2" xfId="1133"/>
    <cellStyle name="xl28 3" xfId="965"/>
    <cellStyle name="xl28 4" xfId="779"/>
    <cellStyle name="xl28 5" xfId="593"/>
    <cellStyle name="xl28 6" xfId="407"/>
    <cellStyle name="xl28 7" xfId="221"/>
    <cellStyle name="xl29" xfId="39"/>
    <cellStyle name="xl29 2" xfId="1135"/>
    <cellStyle name="xl29 3" xfId="967"/>
    <cellStyle name="xl29 4" xfId="783"/>
    <cellStyle name="xl29 5" xfId="597"/>
    <cellStyle name="xl29 6" xfId="411"/>
    <cellStyle name="xl29 7" xfId="225"/>
    <cellStyle name="xl30" xfId="46"/>
    <cellStyle name="xl30 2" xfId="1141"/>
    <cellStyle name="xl30 3" xfId="973"/>
    <cellStyle name="xl30 4" xfId="790"/>
    <cellStyle name="xl30 5" xfId="604"/>
    <cellStyle name="xl30 6" xfId="418"/>
    <cellStyle name="xl30 7" xfId="232"/>
    <cellStyle name="xl31" xfId="53"/>
    <cellStyle name="xl31 2" xfId="1146"/>
    <cellStyle name="xl31 3" xfId="978"/>
    <cellStyle name="xl31 4" xfId="797"/>
    <cellStyle name="xl31 5" xfId="611"/>
    <cellStyle name="xl31 6" xfId="425"/>
    <cellStyle name="xl31 7" xfId="239"/>
    <cellStyle name="xl32" xfId="185"/>
    <cellStyle name="xl32 10" xfId="371"/>
    <cellStyle name="xl32 2" xfId="1270"/>
    <cellStyle name="xl32 3" xfId="1646"/>
    <cellStyle name="xl32 3 2" xfId="3135"/>
    <cellStyle name="xl32 4" xfId="1097"/>
    <cellStyle name="xl32 5" xfId="1759"/>
    <cellStyle name="xl32 6" xfId="929"/>
    <cellStyle name="xl32 7" xfId="743"/>
    <cellStyle name="xl32 8" xfId="2551"/>
    <cellStyle name="xl32 9" xfId="557"/>
    <cellStyle name="xl33" xfId="13"/>
    <cellStyle name="xl33 2" xfId="1110"/>
    <cellStyle name="xl33 3" xfId="942"/>
    <cellStyle name="xl33 4" xfId="757"/>
    <cellStyle name="xl33 5" xfId="571"/>
    <cellStyle name="xl33 6" xfId="385"/>
    <cellStyle name="xl33 7" xfId="199"/>
    <cellStyle name="xl34" xfId="30"/>
    <cellStyle name="xl34 2" xfId="1127"/>
    <cellStyle name="xl34 3" xfId="959"/>
    <cellStyle name="xl34 4" xfId="774"/>
    <cellStyle name="xl34 5" xfId="588"/>
    <cellStyle name="xl34 6" xfId="402"/>
    <cellStyle name="xl34 7" xfId="216"/>
    <cellStyle name="xl35" xfId="40"/>
    <cellStyle name="xl35 2" xfId="1136"/>
    <cellStyle name="xl35 3" xfId="968"/>
    <cellStyle name="xl35 4" xfId="784"/>
    <cellStyle name="xl35 5" xfId="598"/>
    <cellStyle name="xl35 6" xfId="412"/>
    <cellStyle name="xl35 7" xfId="226"/>
    <cellStyle name="xl36" xfId="47"/>
    <cellStyle name="xl36 2" xfId="1142"/>
    <cellStyle name="xl36 3" xfId="974"/>
    <cellStyle name="xl36 4" xfId="791"/>
    <cellStyle name="xl36 5" xfId="605"/>
    <cellStyle name="xl36 6" xfId="419"/>
    <cellStyle name="xl36 7" xfId="233"/>
    <cellStyle name="xl37" xfId="54"/>
    <cellStyle name="xl37 2" xfId="1147"/>
    <cellStyle name="xl37 3" xfId="979"/>
    <cellStyle name="xl37 4" xfId="798"/>
    <cellStyle name="xl37 5" xfId="612"/>
    <cellStyle name="xl37 6" xfId="426"/>
    <cellStyle name="xl37 7" xfId="240"/>
    <cellStyle name="xl38" xfId="57"/>
    <cellStyle name="xl38 2" xfId="1150"/>
    <cellStyle name="xl38 3" xfId="982"/>
    <cellStyle name="xl38 4" xfId="801"/>
    <cellStyle name="xl38 5" xfId="615"/>
    <cellStyle name="xl38 6" xfId="429"/>
    <cellStyle name="xl38 7" xfId="243"/>
    <cellStyle name="xl39" xfId="31"/>
    <cellStyle name="xl39 2" xfId="1128"/>
    <cellStyle name="xl39 3" xfId="960"/>
    <cellStyle name="xl39 4" xfId="775"/>
    <cellStyle name="xl39 5" xfId="589"/>
    <cellStyle name="xl39 6" xfId="403"/>
    <cellStyle name="xl39 7" xfId="217"/>
    <cellStyle name="xl40" xfId="23"/>
    <cellStyle name="xl40 2" xfId="1120"/>
    <cellStyle name="xl40 3" xfId="952"/>
    <cellStyle name="xl40 4" xfId="767"/>
    <cellStyle name="xl40 5" xfId="581"/>
    <cellStyle name="xl40 6" xfId="395"/>
    <cellStyle name="xl40 7" xfId="209"/>
    <cellStyle name="xl41" xfId="41"/>
    <cellStyle name="xl41 2" xfId="1137"/>
    <cellStyle name="xl41 3" xfId="969"/>
    <cellStyle name="xl41 4" xfId="785"/>
    <cellStyle name="xl41 5" xfId="599"/>
    <cellStyle name="xl41 6" xfId="413"/>
    <cellStyle name="xl41 7" xfId="227"/>
    <cellStyle name="xl42" xfId="48"/>
    <cellStyle name="xl42 2" xfId="1143"/>
    <cellStyle name="xl42 3" xfId="975"/>
    <cellStyle name="xl42 4" xfId="792"/>
    <cellStyle name="xl42 5" xfId="606"/>
    <cellStyle name="xl42 6" xfId="420"/>
    <cellStyle name="xl42 7" xfId="234"/>
    <cellStyle name="xl43" xfId="55"/>
    <cellStyle name="xl43 2" xfId="1148"/>
    <cellStyle name="xl43 3" xfId="980"/>
    <cellStyle name="xl43 4" xfId="799"/>
    <cellStyle name="xl43 5" xfId="613"/>
    <cellStyle name="xl43 6" xfId="427"/>
    <cellStyle name="xl43 7" xfId="241"/>
    <cellStyle name="xl44" xfId="37"/>
    <cellStyle name="xl44 2" xfId="1134"/>
    <cellStyle name="xl44 3" xfId="966"/>
    <cellStyle name="xl44 4" xfId="1713"/>
    <cellStyle name="xl44 5" xfId="781"/>
    <cellStyle name="xl44 6" xfId="595"/>
    <cellStyle name="xl44 7" xfId="409"/>
    <cellStyle name="xl44 8" xfId="223"/>
    <cellStyle name="xl45" xfId="38"/>
    <cellStyle name="xl45 2" xfId="1138"/>
    <cellStyle name="xl45 3" xfId="1523"/>
    <cellStyle name="xl45 3 2" xfId="3021"/>
    <cellStyle name="xl45 4" xfId="970"/>
    <cellStyle name="xl45 5" xfId="1719"/>
    <cellStyle name="xl45 6" xfId="782"/>
    <cellStyle name="xl45 7" xfId="596"/>
    <cellStyle name="xl45 8" xfId="410"/>
    <cellStyle name="xl45 9" xfId="224"/>
    <cellStyle name="xl46" xfId="42"/>
    <cellStyle name="xl46 2" xfId="1152"/>
    <cellStyle name="xl46 3" xfId="984"/>
    <cellStyle name="xl46 4" xfId="1862"/>
    <cellStyle name="xl46 5" xfId="786"/>
    <cellStyle name="xl46 6" xfId="600"/>
    <cellStyle name="xl46 7" xfId="414"/>
    <cellStyle name="xl46 8" xfId="228"/>
    <cellStyle name="xl47" xfId="59"/>
    <cellStyle name="xl47 2" xfId="1100"/>
    <cellStyle name="xl47 3" xfId="932"/>
    <cellStyle name="xl47 4" xfId="1725"/>
    <cellStyle name="xl47 5" xfId="803"/>
    <cellStyle name="xl47 6" xfId="617"/>
    <cellStyle name="xl47 7" xfId="431"/>
    <cellStyle name="xl47 8" xfId="245"/>
    <cellStyle name="xl48" xfId="2"/>
    <cellStyle name="xl48 2" xfId="1117"/>
    <cellStyle name="xl48 3" xfId="949"/>
    <cellStyle name="xl48 4" xfId="1743"/>
    <cellStyle name="xl48 5" xfId="746"/>
    <cellStyle name="xl48 6" xfId="560"/>
    <cellStyle name="xl48 7" xfId="374"/>
    <cellStyle name="xl48 8" xfId="188"/>
    <cellStyle name="xl49" xfId="20"/>
    <cellStyle name="xl49 2" xfId="1123"/>
    <cellStyle name="xl49 3" xfId="955"/>
    <cellStyle name="xl49 4" xfId="1730"/>
    <cellStyle name="xl49 5" xfId="764"/>
    <cellStyle name="xl49 6" xfId="578"/>
    <cellStyle name="xl49 7" xfId="392"/>
    <cellStyle name="xl49 8" xfId="206"/>
    <cellStyle name="xl50" xfId="26"/>
    <cellStyle name="xl50 2" xfId="1125"/>
    <cellStyle name="xl50 3" xfId="957"/>
    <cellStyle name="xl50 4" xfId="1721"/>
    <cellStyle name="xl50 5" xfId="770"/>
    <cellStyle name="xl50 6" xfId="584"/>
    <cellStyle name="xl50 7" xfId="398"/>
    <cellStyle name="xl50 8" xfId="212"/>
    <cellStyle name="xl51" xfId="28"/>
    <cellStyle name="xl51 2" xfId="1106"/>
    <cellStyle name="xl51 3" xfId="938"/>
    <cellStyle name="xl51 4" xfId="1752"/>
    <cellStyle name="xl51 5" xfId="772"/>
    <cellStyle name="xl51 6" xfId="586"/>
    <cellStyle name="xl51 7" xfId="400"/>
    <cellStyle name="xl51 8" xfId="214"/>
    <cellStyle name="xl52" xfId="9"/>
    <cellStyle name="xl52 2" xfId="1111"/>
    <cellStyle name="xl52 3" xfId="943"/>
    <cellStyle name="xl52 4" xfId="1720"/>
    <cellStyle name="xl52 5" xfId="753"/>
    <cellStyle name="xl52 6" xfId="567"/>
    <cellStyle name="xl52 7" xfId="381"/>
    <cellStyle name="xl52 8" xfId="195"/>
    <cellStyle name="xl53" xfId="14"/>
    <cellStyle name="xl53 2" xfId="1118"/>
    <cellStyle name="xl53 3" xfId="950"/>
    <cellStyle name="xl53 4" xfId="1742"/>
    <cellStyle name="xl53 5" xfId="758"/>
    <cellStyle name="xl53 6" xfId="572"/>
    <cellStyle name="xl53 7" xfId="386"/>
    <cellStyle name="xl53 8" xfId="200"/>
    <cellStyle name="xl54" xfId="21"/>
    <cellStyle name="xl54 2" xfId="1101"/>
    <cellStyle name="xl54 3" xfId="933"/>
    <cellStyle name="xl54 4" xfId="1756"/>
    <cellStyle name="xl54 5" xfId="765"/>
    <cellStyle name="xl54 6" xfId="579"/>
    <cellStyle name="xl54 7" xfId="393"/>
    <cellStyle name="xl54 8" xfId="207"/>
    <cellStyle name="xl55" xfId="3"/>
    <cellStyle name="xl55 2" xfId="1132"/>
    <cellStyle name="xl55 3" xfId="964"/>
    <cellStyle name="xl55 4" xfId="1729"/>
    <cellStyle name="xl55 5" xfId="747"/>
    <cellStyle name="xl55 6" xfId="561"/>
    <cellStyle name="xl55 7" xfId="375"/>
    <cellStyle name="xl55 8" xfId="189"/>
    <cellStyle name="xl56" xfId="34"/>
    <cellStyle name="xl56 2" xfId="1107"/>
    <cellStyle name="xl56 3" xfId="939"/>
    <cellStyle name="xl56 4" xfId="1751"/>
    <cellStyle name="xl56 5" xfId="778"/>
    <cellStyle name="xl56 6" xfId="592"/>
    <cellStyle name="xl56 7" xfId="406"/>
    <cellStyle name="xl56 8" xfId="220"/>
    <cellStyle name="xl57" xfId="10"/>
    <cellStyle name="xl57 2" xfId="1112"/>
    <cellStyle name="xl57 3" xfId="944"/>
    <cellStyle name="xl57 4" xfId="1748"/>
    <cellStyle name="xl57 5" xfId="754"/>
    <cellStyle name="xl57 6" xfId="568"/>
    <cellStyle name="xl57 7" xfId="382"/>
    <cellStyle name="xl57 8" xfId="196"/>
    <cellStyle name="xl58" xfId="15"/>
    <cellStyle name="xl58 2" xfId="1119"/>
    <cellStyle name="xl58 3" xfId="951"/>
    <cellStyle name="xl58 4" xfId="1741"/>
    <cellStyle name="xl58 5" xfId="759"/>
    <cellStyle name="xl58 6" xfId="573"/>
    <cellStyle name="xl58 7" xfId="387"/>
    <cellStyle name="xl58 8" xfId="201"/>
    <cellStyle name="xl59" xfId="22"/>
    <cellStyle name="xl59 2" xfId="1122"/>
    <cellStyle name="xl59 3" xfId="954"/>
    <cellStyle name="xl59 4" xfId="1722"/>
    <cellStyle name="xl59 5" xfId="766"/>
    <cellStyle name="xl59 6" xfId="580"/>
    <cellStyle name="xl59 7" xfId="394"/>
    <cellStyle name="xl59 8" xfId="208"/>
    <cellStyle name="xl60" xfId="25"/>
    <cellStyle name="xl60 2" xfId="1124"/>
    <cellStyle name="xl60 3" xfId="956"/>
    <cellStyle name="xl60 4" xfId="1717"/>
    <cellStyle name="xl60 5" xfId="769"/>
    <cellStyle name="xl60 6" xfId="583"/>
    <cellStyle name="xl60 7" xfId="397"/>
    <cellStyle name="xl60 8" xfId="211"/>
    <cellStyle name="xl61" xfId="27"/>
    <cellStyle name="xl61 2" xfId="1126"/>
    <cellStyle name="xl61 3" xfId="958"/>
    <cellStyle name="xl61 4" xfId="1732"/>
    <cellStyle name="xl61 5" xfId="771"/>
    <cellStyle name="xl61 6" xfId="585"/>
    <cellStyle name="xl61 7" xfId="399"/>
    <cellStyle name="xl61 8" xfId="213"/>
    <cellStyle name="xl62" xfId="29"/>
    <cellStyle name="xl62 2" xfId="1129"/>
    <cellStyle name="xl62 3" xfId="961"/>
    <cellStyle name="xl62 4" xfId="1716"/>
    <cellStyle name="xl62 5" xfId="773"/>
    <cellStyle name="xl62 6" xfId="587"/>
    <cellStyle name="xl62 7" xfId="401"/>
    <cellStyle name="xl62 8" xfId="215"/>
    <cellStyle name="xl63" xfId="32"/>
    <cellStyle name="xl63 2" xfId="1130"/>
    <cellStyle name="xl63 3" xfId="962"/>
    <cellStyle name="xl63 4" xfId="1726"/>
    <cellStyle name="xl63 5" xfId="776"/>
    <cellStyle name="xl63 6" xfId="590"/>
    <cellStyle name="xl63 7" xfId="404"/>
    <cellStyle name="xl63 8" xfId="218"/>
    <cellStyle name="xl64" xfId="33"/>
    <cellStyle name="xl64 2" xfId="1102"/>
    <cellStyle name="xl64 3" xfId="934"/>
    <cellStyle name="xl64 4" xfId="1755"/>
    <cellStyle name="xl64 5" xfId="777"/>
    <cellStyle name="xl64 6" xfId="591"/>
    <cellStyle name="xl64 7" xfId="405"/>
    <cellStyle name="xl64 8" xfId="219"/>
    <cellStyle name="xl65" xfId="4"/>
    <cellStyle name="xl65 2" xfId="1108"/>
    <cellStyle name="xl65 3" xfId="940"/>
    <cellStyle name="xl65 4" xfId="1750"/>
    <cellStyle name="xl65 5" xfId="748"/>
    <cellStyle name="xl65 6" xfId="562"/>
    <cellStyle name="xl65 7" xfId="376"/>
    <cellStyle name="xl65 8" xfId="190"/>
    <cellStyle name="xl66" xfId="11"/>
    <cellStyle name="xl66 2" xfId="1113"/>
    <cellStyle name="xl66 3" xfId="945"/>
    <cellStyle name="xl66 4" xfId="1747"/>
    <cellStyle name="xl66 5" xfId="755"/>
    <cellStyle name="xl66 6" xfId="569"/>
    <cellStyle name="xl66 7" xfId="383"/>
    <cellStyle name="xl66 8" xfId="197"/>
    <cellStyle name="xl67" xfId="16"/>
    <cellStyle name="xl67 2" xfId="1139"/>
    <cellStyle name="xl67 3" xfId="1524"/>
    <cellStyle name="xl67 3 2" xfId="3022"/>
    <cellStyle name="xl67 4" xfId="971"/>
    <cellStyle name="xl67 5" xfId="1728"/>
    <cellStyle name="xl67 6" xfId="760"/>
    <cellStyle name="xl67 7" xfId="574"/>
    <cellStyle name="xl67 8" xfId="388"/>
    <cellStyle name="xl67 9" xfId="202"/>
    <cellStyle name="xl68" xfId="43"/>
    <cellStyle name="xl68 2" xfId="1144"/>
    <cellStyle name="xl68 3" xfId="976"/>
    <cellStyle name="xl68 4" xfId="1710"/>
    <cellStyle name="xl68 5" xfId="787"/>
    <cellStyle name="xl68 6" xfId="601"/>
    <cellStyle name="xl68 7" xfId="415"/>
    <cellStyle name="xl68 8" xfId="229"/>
    <cellStyle name="xl69" xfId="6"/>
    <cellStyle name="xl69 2" xfId="1140"/>
    <cellStyle name="xl69 3" xfId="972"/>
    <cellStyle name="xl69 4" xfId="1737"/>
    <cellStyle name="xl69 5" xfId="750"/>
    <cellStyle name="xl69 6" xfId="564"/>
    <cellStyle name="xl69 7" xfId="378"/>
    <cellStyle name="xl69 8" xfId="192"/>
    <cellStyle name="xl70" xfId="17"/>
    <cellStyle name="xl70 2" xfId="1145"/>
    <cellStyle name="xl70 3" xfId="977"/>
    <cellStyle name="xl70 4" xfId="1866"/>
    <cellStyle name="xl70 5" xfId="761"/>
    <cellStyle name="xl70 6" xfId="575"/>
    <cellStyle name="xl70 7" xfId="389"/>
    <cellStyle name="xl70 8" xfId="203"/>
    <cellStyle name="xl71" xfId="24"/>
    <cellStyle name="xl71 2" xfId="1149"/>
    <cellStyle name="xl71 3" xfId="1529"/>
    <cellStyle name="xl71 3 2" xfId="3024"/>
    <cellStyle name="xl71 4" xfId="981"/>
    <cellStyle name="xl71 5" xfId="1864"/>
    <cellStyle name="xl71 6" xfId="768"/>
    <cellStyle name="xl71 7" xfId="582"/>
    <cellStyle name="xl71 8" xfId="396"/>
    <cellStyle name="xl71 9" xfId="210"/>
    <cellStyle name="xl72" xfId="36"/>
    <cellStyle name="xl72 2" xfId="1151"/>
    <cellStyle name="xl72 3" xfId="983"/>
    <cellStyle name="xl72 4" xfId="1863"/>
    <cellStyle name="xl72 5" xfId="780"/>
    <cellStyle name="xl72 6" xfId="594"/>
    <cellStyle name="xl72 7" xfId="408"/>
    <cellStyle name="xl72 8" xfId="222"/>
    <cellStyle name="xl73" xfId="44"/>
    <cellStyle name="xl73 2" xfId="1104"/>
    <cellStyle name="xl73 3" xfId="936"/>
    <cellStyle name="xl73 4" xfId="1754"/>
    <cellStyle name="xl73 5" xfId="788"/>
    <cellStyle name="xl73 6" xfId="602"/>
    <cellStyle name="xl73 7" xfId="416"/>
    <cellStyle name="xl73 8" xfId="230"/>
    <cellStyle name="xl74" xfId="49"/>
    <cellStyle name="xl74 2" xfId="1114"/>
    <cellStyle name="xl74 3" xfId="946"/>
    <cellStyle name="xl74 4" xfId="1746"/>
    <cellStyle name="xl74 5" xfId="793"/>
    <cellStyle name="xl74 6" xfId="607"/>
    <cellStyle name="xl74 7" xfId="421"/>
    <cellStyle name="xl74 8" xfId="235"/>
    <cellStyle name="xl75" xfId="56"/>
    <cellStyle name="xl75 2" xfId="1121"/>
    <cellStyle name="xl75 3" xfId="953"/>
    <cellStyle name="xl75 4" xfId="1740"/>
    <cellStyle name="xl75 5" xfId="800"/>
    <cellStyle name="xl75 6" xfId="614"/>
    <cellStyle name="xl75 7" xfId="428"/>
    <cellStyle name="xl75 8" xfId="242"/>
    <cellStyle name="xl76" xfId="58"/>
    <cellStyle name="xl76 2" xfId="1115"/>
    <cellStyle name="xl76 3" xfId="947"/>
    <cellStyle name="xl76 4" xfId="1745"/>
    <cellStyle name="xl76 5" xfId="802"/>
    <cellStyle name="xl76 6" xfId="616"/>
    <cellStyle name="xl76 7" xfId="430"/>
    <cellStyle name="xl76 8" xfId="244"/>
    <cellStyle name="xl77" xfId="18"/>
    <cellStyle name="xl77 2" xfId="1153"/>
    <cellStyle name="xl77 3" xfId="985"/>
    <cellStyle name="xl77 4" xfId="1861"/>
    <cellStyle name="xl77 5" xfId="762"/>
    <cellStyle name="xl77 6" xfId="576"/>
    <cellStyle name="xl77 7" xfId="390"/>
    <cellStyle name="xl77 8" xfId="204"/>
    <cellStyle name="xl78" xfId="45"/>
    <cellStyle name="xl78 2" xfId="1156"/>
    <cellStyle name="xl78 3" xfId="988"/>
    <cellStyle name="xl78 4" xfId="1859"/>
    <cellStyle name="xl78 5" xfId="789"/>
    <cellStyle name="xl78 6" xfId="603"/>
    <cellStyle name="xl78 7" xfId="417"/>
    <cellStyle name="xl78 8" xfId="231"/>
    <cellStyle name="xl79" xfId="50"/>
    <cellStyle name="xl79 2" xfId="1160"/>
    <cellStyle name="xl79 3" xfId="992"/>
    <cellStyle name="xl79 4" xfId="1855"/>
    <cellStyle name="xl79 5" xfId="794"/>
    <cellStyle name="xl79 6" xfId="608"/>
    <cellStyle name="xl79 7" xfId="422"/>
    <cellStyle name="xl79 8" xfId="236"/>
    <cellStyle name="xl80" xfId="51"/>
    <cellStyle name="xl80 2" xfId="1169"/>
    <cellStyle name="xl80 3" xfId="999"/>
    <cellStyle name="xl80 4" xfId="1843"/>
    <cellStyle name="xl80 5" xfId="795"/>
    <cellStyle name="xl80 6" xfId="609"/>
    <cellStyle name="xl80 7" xfId="423"/>
    <cellStyle name="xl80 8" xfId="237"/>
    <cellStyle name="xl81" xfId="52"/>
    <cellStyle name="xl81 2" xfId="1171"/>
    <cellStyle name="xl81 3" xfId="1001"/>
    <cellStyle name="xl81 4" xfId="1844"/>
    <cellStyle name="xl81 5" xfId="796"/>
    <cellStyle name="xl81 6" xfId="610"/>
    <cellStyle name="xl81 7" xfId="424"/>
    <cellStyle name="xl81 8" xfId="238"/>
    <cellStyle name="xl82" xfId="60"/>
    <cellStyle name="xl82 2" xfId="1167"/>
    <cellStyle name="xl82 3" xfId="1545"/>
    <cellStyle name="xl82 3 2" xfId="3036"/>
    <cellStyle name="xl82 4" xfId="986"/>
    <cellStyle name="xl82 5" xfId="1860"/>
    <cellStyle name="xl82 6" xfId="804"/>
    <cellStyle name="xl82 7" xfId="618"/>
    <cellStyle name="xl82 8" xfId="432"/>
    <cellStyle name="xl82 9" xfId="246"/>
    <cellStyle name="xl83" xfId="62"/>
    <cellStyle name="xl83 2" xfId="1154"/>
    <cellStyle name="xl83 3" xfId="1533"/>
    <cellStyle name="xl83 3 2" xfId="3025"/>
    <cellStyle name="xl83 4" xfId="997"/>
    <cellStyle name="xl83 5" xfId="1829"/>
    <cellStyle name="xl83 6" xfId="806"/>
    <cellStyle name="xl83 7" xfId="620"/>
    <cellStyle name="xl83 8" xfId="434"/>
    <cellStyle name="xl83 9" xfId="248"/>
    <cellStyle name="xl84" xfId="65"/>
    <cellStyle name="xl84 2" xfId="1165"/>
    <cellStyle name="xl84 3" xfId="1543"/>
    <cellStyle name="xl84 3 2" xfId="3034"/>
    <cellStyle name="xl84 4" xfId="1000"/>
    <cellStyle name="xl84 5" xfId="1816"/>
    <cellStyle name="xl84 6" xfId="809"/>
    <cellStyle name="xl84 7" xfId="623"/>
    <cellStyle name="xl84 8" xfId="437"/>
    <cellStyle name="xl84 9" xfId="251"/>
    <cellStyle name="xl85" xfId="72"/>
    <cellStyle name="xl85 2" xfId="1170"/>
    <cellStyle name="xl85 3" xfId="1548"/>
    <cellStyle name="xl85 3 2" xfId="3038"/>
    <cellStyle name="xl85 4" xfId="1002"/>
    <cellStyle name="xl85 5" xfId="1810"/>
    <cellStyle name="xl85 6" xfId="816"/>
    <cellStyle name="xl85 7" xfId="630"/>
    <cellStyle name="xl85 8" xfId="444"/>
    <cellStyle name="xl85 9" xfId="258"/>
    <cellStyle name="xl86" xfId="74"/>
    <cellStyle name="xl86 2" xfId="1172"/>
    <cellStyle name="xl86 3" xfId="1550"/>
    <cellStyle name="xl86 3 2" xfId="3040"/>
    <cellStyle name="xl86 4" xfId="1007"/>
    <cellStyle name="xl86 5" xfId="1842"/>
    <cellStyle name="xl86 6" xfId="818"/>
    <cellStyle name="xl86 7" xfId="632"/>
    <cellStyle name="xl86 8" xfId="446"/>
    <cellStyle name="xl86 9" xfId="260"/>
    <cellStyle name="xl87" xfId="61"/>
    <cellStyle name="xl87 2" xfId="1177"/>
    <cellStyle name="xl87 3" xfId="1555"/>
    <cellStyle name="xl87 3 2" xfId="3045"/>
    <cellStyle name="xl87 4" xfId="987"/>
    <cellStyle name="xl87 5" xfId="1739"/>
    <cellStyle name="xl87 6" xfId="805"/>
    <cellStyle name="xl87 7" xfId="619"/>
    <cellStyle name="xl87 8" xfId="433"/>
    <cellStyle name="xl87 9" xfId="247"/>
    <cellStyle name="xl88" xfId="70"/>
    <cellStyle name="xl88 2" xfId="1155"/>
    <cellStyle name="xl88 3" xfId="1534"/>
    <cellStyle name="xl88 3 2" xfId="3026"/>
    <cellStyle name="xl88 4" xfId="993"/>
    <cellStyle name="xl88 5" xfId="1854"/>
    <cellStyle name="xl88 6" xfId="814"/>
    <cellStyle name="xl88 7" xfId="628"/>
    <cellStyle name="xl88 8" xfId="442"/>
    <cellStyle name="xl88 9" xfId="256"/>
    <cellStyle name="xl89" xfId="73"/>
    <cellStyle name="xl89 2" xfId="1161"/>
    <cellStyle name="xl89 3" xfId="1539"/>
    <cellStyle name="xl89 3 2" xfId="3030"/>
    <cellStyle name="xl89 4" xfId="1003"/>
    <cellStyle name="xl89 5" xfId="1824"/>
    <cellStyle name="xl89 6" xfId="817"/>
    <cellStyle name="xl89 7" xfId="631"/>
    <cellStyle name="xl89 8" xfId="445"/>
    <cellStyle name="xl89 9" xfId="259"/>
    <cellStyle name="xl90" xfId="75"/>
    <cellStyle name="xl90 2" xfId="1173"/>
    <cellStyle name="xl90 3" xfId="1551"/>
    <cellStyle name="xl90 3 2" xfId="3041"/>
    <cellStyle name="xl90 4" xfId="989"/>
    <cellStyle name="xl90 5" xfId="1858"/>
    <cellStyle name="xl90 6" xfId="819"/>
    <cellStyle name="xl90 7" xfId="633"/>
    <cellStyle name="xl90 8" xfId="447"/>
    <cellStyle name="xl90 9" xfId="261"/>
    <cellStyle name="xl91" xfId="80"/>
    <cellStyle name="xl91 2" xfId="1157"/>
    <cellStyle name="xl91 3" xfId="1536"/>
    <cellStyle name="xl91 3 2" xfId="3027"/>
    <cellStyle name="xl91 4" xfId="994"/>
    <cellStyle name="xl91 5" xfId="1853"/>
    <cellStyle name="xl91 6" xfId="824"/>
    <cellStyle name="xl91 7" xfId="638"/>
    <cellStyle name="xl91 8" xfId="452"/>
    <cellStyle name="xl91 9" xfId="266"/>
    <cellStyle name="xl92" xfId="66"/>
    <cellStyle name="xl92 2" xfId="1162"/>
    <cellStyle name="xl92 3" xfId="1540"/>
    <cellStyle name="xl92 3 2" xfId="3031"/>
    <cellStyle name="xl92 4" xfId="1004"/>
    <cellStyle name="xl92 5" xfId="1815"/>
    <cellStyle name="xl92 6" xfId="810"/>
    <cellStyle name="xl92 7" xfId="624"/>
    <cellStyle name="xl92 8" xfId="438"/>
    <cellStyle name="xl92 9" xfId="252"/>
    <cellStyle name="xl93" xfId="76"/>
    <cellStyle name="xl93 2" xfId="1174"/>
    <cellStyle name="xl93 3" xfId="1552"/>
    <cellStyle name="xl93 3 2" xfId="3042"/>
    <cellStyle name="xl93 4" xfId="995"/>
    <cellStyle name="xl93 5" xfId="1839"/>
    <cellStyle name="xl93 6" xfId="820"/>
    <cellStyle name="xl93 7" xfId="634"/>
    <cellStyle name="xl93 8" xfId="448"/>
    <cellStyle name="xl93 9" xfId="262"/>
    <cellStyle name="xl94" xfId="63"/>
    <cellStyle name="xl94 2" xfId="1163"/>
    <cellStyle name="xl94 3" xfId="1541"/>
    <cellStyle name="xl94 3 2" xfId="3032"/>
    <cellStyle name="xl94 4" xfId="998"/>
    <cellStyle name="xl94 5" xfId="1736"/>
    <cellStyle name="xl94 6" xfId="807"/>
    <cellStyle name="xl94 7" xfId="621"/>
    <cellStyle name="xl94 8" xfId="435"/>
    <cellStyle name="xl94 9" xfId="249"/>
    <cellStyle name="xl95" xfId="67"/>
    <cellStyle name="xl95 2" xfId="1166"/>
    <cellStyle name="xl95 3" xfId="1544"/>
    <cellStyle name="xl95 3 2" xfId="3035"/>
    <cellStyle name="xl95 4" xfId="1005"/>
    <cellStyle name="xl95 5" xfId="1838"/>
    <cellStyle name="xl95 6" xfId="811"/>
    <cellStyle name="xl95 7" xfId="625"/>
    <cellStyle name="xl95 8" xfId="439"/>
    <cellStyle name="xl95 9" xfId="253"/>
    <cellStyle name="xl96" xfId="77"/>
    <cellStyle name="xl96 2" xfId="1175"/>
    <cellStyle name="xl96 3" xfId="1553"/>
    <cellStyle name="xl96 3 2" xfId="3043"/>
    <cellStyle name="xl96 4" xfId="996"/>
    <cellStyle name="xl96 5" xfId="1803"/>
    <cellStyle name="xl96 6" xfId="821"/>
    <cellStyle name="xl96 7" xfId="635"/>
    <cellStyle name="xl96 8" xfId="449"/>
    <cellStyle name="xl96 9" xfId="263"/>
    <cellStyle name="xl97" xfId="68"/>
    <cellStyle name="xl97 2" xfId="1164"/>
    <cellStyle name="xl97 3" xfId="1542"/>
    <cellStyle name="xl97 3 2" xfId="3033"/>
    <cellStyle name="xl97 4" xfId="1006"/>
    <cellStyle name="xl97 5" xfId="1811"/>
    <cellStyle name="xl97 6" xfId="812"/>
    <cellStyle name="xl97 7" xfId="626"/>
    <cellStyle name="xl97 8" xfId="440"/>
    <cellStyle name="xl97 9" xfId="254"/>
    <cellStyle name="xl98" xfId="71"/>
    <cellStyle name="xl98 2" xfId="1176"/>
    <cellStyle name="xl98 3" xfId="1554"/>
    <cellStyle name="xl98 3 2" xfId="3044"/>
    <cellStyle name="xl98 4" xfId="990"/>
    <cellStyle name="xl98 5" xfId="1857"/>
    <cellStyle name="xl98 6" xfId="815"/>
    <cellStyle name="xl98 7" xfId="629"/>
    <cellStyle name="xl98 8" xfId="443"/>
    <cellStyle name="xl98 9" xfId="257"/>
    <cellStyle name="xl99" xfId="78"/>
    <cellStyle name="xl99 2" xfId="1168"/>
    <cellStyle name="xl99 3" xfId="1546"/>
    <cellStyle name="xl99 3 2" xfId="3037"/>
    <cellStyle name="xl99 4" xfId="991"/>
    <cellStyle name="xl99 5" xfId="1856"/>
    <cellStyle name="xl99 6" xfId="822"/>
    <cellStyle name="xl99 7" xfId="636"/>
    <cellStyle name="xl99 8" xfId="450"/>
    <cellStyle name="xl99 9" xfId="264"/>
    <cellStyle name="Обычный" xfId="0" builtinId="0"/>
    <cellStyle name="Обычный 10" xfId="1297"/>
    <cellStyle name="Обычный 100" xfId="1368"/>
    <cellStyle name="Обычный 1000" xfId="2439"/>
    <cellStyle name="Обычный 1001" xfId="2616"/>
    <cellStyle name="Обычный 1002" xfId="2397"/>
    <cellStyle name="Обычный 1003" xfId="2499"/>
    <cellStyle name="Обычный 1004" xfId="2552"/>
    <cellStyle name="Обычный 1005" xfId="2395"/>
    <cellStyle name="Обычный 1006" xfId="2619"/>
    <cellStyle name="Обычный 1007" xfId="2644"/>
    <cellStyle name="Обычный 1008" xfId="2662"/>
    <cellStyle name="Обычный 1009" xfId="2457"/>
    <cellStyle name="Обычный 101" xfId="1369"/>
    <cellStyle name="Обычный 1010" xfId="2671"/>
    <cellStyle name="Обычный 1011" xfId="2543"/>
    <cellStyle name="Обычный 1012" xfId="2572"/>
    <cellStyle name="Обычный 1013" xfId="2427"/>
    <cellStyle name="Обычный 1014" xfId="2498"/>
    <cellStyle name="Обычный 1015" xfId="2390"/>
    <cellStyle name="Обычный 1016" xfId="2394"/>
    <cellStyle name="Обычный 1017" xfId="2613"/>
    <cellStyle name="Обычный 1018" xfId="2658"/>
    <cellStyle name="Обычный 1019" xfId="2464"/>
    <cellStyle name="Обычный 102" xfId="1370"/>
    <cellStyle name="Обычный 1020" xfId="2529"/>
    <cellStyle name="Обычный 1021" xfId="2597"/>
    <cellStyle name="Обычный 1022" xfId="2497"/>
    <cellStyle name="Обычный 1023" xfId="2531"/>
    <cellStyle name="Обычный 1024" xfId="2501"/>
    <cellStyle name="Обычный 1025" xfId="2414"/>
    <cellStyle name="Обычный 1026" xfId="2388"/>
    <cellStyle name="Обычный 1027" xfId="2424"/>
    <cellStyle name="Обычный 1028" xfId="2465"/>
    <cellStyle name="Обычный 1029" xfId="2574"/>
    <cellStyle name="Обычный 103" xfId="1371"/>
    <cellStyle name="Обычный 1030" xfId="2381"/>
    <cellStyle name="Обычный 1031" xfId="2675"/>
    <cellStyle name="Обычный 1032" xfId="2463"/>
    <cellStyle name="Обычный 1033" xfId="2620"/>
    <cellStyle name="Обычный 1034" xfId="2653"/>
    <cellStyle name="Обычный 1035" xfId="2635"/>
    <cellStyle name="Обычный 1036" xfId="2522"/>
    <cellStyle name="Обычный 1037" xfId="2729"/>
    <cellStyle name="Обычный 1038" xfId="2449"/>
    <cellStyle name="Обычный 1039" xfId="2429"/>
    <cellStyle name="Обычный 104" xfId="1372"/>
    <cellStyle name="Обычный 1040" xfId="2432"/>
    <cellStyle name="Обычный 1041" xfId="2492"/>
    <cellStyle name="Обычный 1042" xfId="2546"/>
    <cellStyle name="Обычный 1043" xfId="2595"/>
    <cellStyle name="Обычный 1044" xfId="2585"/>
    <cellStyle name="Обычный 1045" xfId="2573"/>
    <cellStyle name="Обычный 1046" xfId="2641"/>
    <cellStyle name="Обычный 1047" xfId="2372"/>
    <cellStyle name="Обычный 1048" xfId="2442"/>
    <cellStyle name="Обычный 1049" xfId="2527"/>
    <cellStyle name="Обычный 105" xfId="1373"/>
    <cellStyle name="Обычный 1050" xfId="2663"/>
    <cellStyle name="Обычный 1051" xfId="2369"/>
    <cellStyle name="Обычный 1052" xfId="2407"/>
    <cellStyle name="Обычный 1053" xfId="2375"/>
    <cellStyle name="Обычный 1054" xfId="2660"/>
    <cellStyle name="Обычный 1055" xfId="2655"/>
    <cellStyle name="Обычный 1056" xfId="2504"/>
    <cellStyle name="Обычный 1057" xfId="2422"/>
    <cellStyle name="Обычный 1058" xfId="2640"/>
    <cellStyle name="Обычный 1059" xfId="2479"/>
    <cellStyle name="Обычный 106" xfId="1374"/>
    <cellStyle name="Обычный 1060" xfId="2434"/>
    <cellStyle name="Обычный 1061" xfId="2476"/>
    <cellStyle name="Обычный 1062" xfId="2474"/>
    <cellStyle name="Обычный 1063" xfId="2454"/>
    <cellStyle name="Обычный 1064" xfId="2588"/>
    <cellStyle name="Обычный 1065" xfId="2466"/>
    <cellStyle name="Обычный 1066" xfId="2473"/>
    <cellStyle name="Обычный 1067" xfId="2541"/>
    <cellStyle name="Обычный 1068" xfId="2536"/>
    <cellStyle name="Обычный 1069" xfId="2444"/>
    <cellStyle name="Обычный 107" xfId="1375"/>
    <cellStyle name="Обычный 1070" xfId="2478"/>
    <cellStyle name="Обычный 1071" xfId="2490"/>
    <cellStyle name="Обычный 1072" xfId="2453"/>
    <cellStyle name="Обычный 1073" xfId="2530"/>
    <cellStyle name="Обычный 1074" xfId="2583"/>
    <cellStyle name="Обычный 1075" xfId="2379"/>
    <cellStyle name="Обычный 1076" xfId="2569"/>
    <cellStyle name="Обычный 1077" xfId="2477"/>
    <cellStyle name="Обычный 1078" xfId="2484"/>
    <cellStyle name="Обычный 1079" xfId="2600"/>
    <cellStyle name="Обычный 108" xfId="1376"/>
    <cellStyle name="Обычный 1080" xfId="2647"/>
    <cellStyle name="Обычный 1081" xfId="2625"/>
    <cellStyle name="Обычный 1082" xfId="2670"/>
    <cellStyle name="Обычный 1083" xfId="2460"/>
    <cellStyle name="Обычный 1084" xfId="2387"/>
    <cellStyle name="Обычный 1085" xfId="2674"/>
    <cellStyle name="Обычный 1086" xfId="2630"/>
    <cellStyle name="Обычный 1087" xfId="2730"/>
    <cellStyle name="Обычный 1088" xfId="2417"/>
    <cellStyle name="Обычный 1089" xfId="2634"/>
    <cellStyle name="Обычный 109" xfId="1377"/>
    <cellStyle name="Обычный 1090" xfId="2555"/>
    <cellStyle name="Обычный 1091" xfId="2544"/>
    <cellStyle name="Обычный 1092" xfId="2642"/>
    <cellStyle name="Обычный 1093" xfId="2558"/>
    <cellStyle name="Обычный 1094" xfId="2364"/>
    <cellStyle name="Обычный 1095" xfId="2408"/>
    <cellStyle name="Обычный 1096" xfId="2650"/>
    <cellStyle name="Обычный 1097" xfId="2615"/>
    <cellStyle name="Обычный 1098" xfId="2631"/>
    <cellStyle name="Обычный 1099" xfId="2472"/>
    <cellStyle name="Обычный 11" xfId="1285"/>
    <cellStyle name="Обычный 110" xfId="1378"/>
    <cellStyle name="Обычный 1100" xfId="2491"/>
    <cellStyle name="Обычный 1101" xfId="2740"/>
    <cellStyle name="Обычный 1102" xfId="2385"/>
    <cellStyle name="Обычный 1103" xfId="2638"/>
    <cellStyle name="Обычный 1104" xfId="2459"/>
    <cellStyle name="Обычный 1105" xfId="2624"/>
    <cellStyle name="Обычный 1106" xfId="2722"/>
    <cellStyle name="Обычный 1107" xfId="2456"/>
    <cellStyle name="Обычный 1108" xfId="2570"/>
    <cellStyle name="Обычный 1109" xfId="2577"/>
    <cellStyle name="Обычный 111" xfId="1379"/>
    <cellStyle name="Обычный 1110" xfId="2435"/>
    <cellStyle name="Обычный 1111" xfId="2412"/>
    <cellStyle name="Обычный 1112" xfId="2539"/>
    <cellStyle name="Обычный 1113" xfId="2482"/>
    <cellStyle name="Обычный 1114" xfId="2564"/>
    <cellStyle name="Обычный 1115" xfId="2425"/>
    <cellStyle name="Обычный 1116" xfId="2659"/>
    <cellStyle name="Обычный 1117" xfId="2553"/>
    <cellStyle name="Обычный 1118" xfId="2515"/>
    <cellStyle name="Обычный 1119" xfId="2548"/>
    <cellStyle name="Обычный 112" xfId="1380"/>
    <cellStyle name="Обычный 1120" xfId="2518"/>
    <cellStyle name="Обычный 1121" xfId="2672"/>
    <cellStyle name="Обычный 1122" xfId="2547"/>
    <cellStyle name="Обычный 1123" xfId="2735"/>
    <cellStyle name="Обычный 1124" xfId="2430"/>
    <cellStyle name="Обычный 1125" xfId="2494"/>
    <cellStyle name="Обычный 1126" xfId="2537"/>
    <cellStyle name="Обычный 1127" xfId="2406"/>
    <cellStyle name="Обычный 1128" xfId="2540"/>
    <cellStyle name="Обычный 1129" xfId="2571"/>
    <cellStyle name="Обычный 113" xfId="1381"/>
    <cellStyle name="Обычный 1130" xfId="2421"/>
    <cellStyle name="Обычный 1131" xfId="2742"/>
    <cellStyle name="Обычный 1132" xfId="2732"/>
    <cellStyle name="Обычный 1133" xfId="2733"/>
    <cellStyle name="Обычный 1134" xfId="2739"/>
    <cellStyle name="Обычный 1135" xfId="2433"/>
    <cellStyle name="Обычный 1136" xfId="2455"/>
    <cellStyle name="Обычный 1137" xfId="2669"/>
    <cellStyle name="Обычный 1138" xfId="2602"/>
    <cellStyle name="Обычный 1139" xfId="2734"/>
    <cellStyle name="Обычный 114" xfId="1382"/>
    <cellStyle name="Обычный 1140" xfId="2580"/>
    <cellStyle name="Обычный 1141" xfId="2383"/>
    <cellStyle name="Обычный 1142" xfId="2617"/>
    <cellStyle name="Обычный 1143" xfId="2471"/>
    <cellStyle name="Обычный 1144" xfId="2657"/>
    <cellStyle name="Обычный 1145" xfId="2489"/>
    <cellStyle name="Обычный 1146" xfId="2610"/>
    <cellStyle name="Обычный 1147" xfId="2618"/>
    <cellStyle name="Обычный 1148" xfId="2562"/>
    <cellStyle name="Обычный 1149" xfId="2419"/>
    <cellStyle name="Обычный 115" xfId="1383"/>
    <cellStyle name="Обычный 1150" xfId="2567"/>
    <cellStyle name="Обычный 1151" xfId="2411"/>
    <cellStyle name="Обычный 1152" xfId="2438"/>
    <cellStyle name="Обычный 1153" xfId="2523"/>
    <cellStyle name="Обычный 1154" xfId="2736"/>
    <cellStyle name="Обычный 1155" xfId="2666"/>
    <cellStyle name="Обычный 1156" xfId="2440"/>
    <cellStyle name="Обычный 1157" xfId="2393"/>
    <cellStyle name="Обычный 1158" xfId="2431"/>
    <cellStyle name="Обычный 1159" xfId="2409"/>
    <cellStyle name="Обычный 116" xfId="1384"/>
    <cellStyle name="Обычный 1160" xfId="2741"/>
    <cellStyle name="Обычный 1161" xfId="2483"/>
    <cellStyle name="Обычный 1162" xfId="2643"/>
    <cellStyle name="Обычный 1163" xfId="2612"/>
    <cellStyle name="Обычный 1164" xfId="2664"/>
    <cellStyle name="Обычный 1165" xfId="2517"/>
    <cellStyle name="Обычный 1166" xfId="2380"/>
    <cellStyle name="Обычный 1167" xfId="2445"/>
    <cellStyle name="Обычный 1168" xfId="2500"/>
    <cellStyle name="Обычный 1169" xfId="2428"/>
    <cellStyle name="Обычный 117" xfId="1385"/>
    <cellStyle name="Обычный 1170" xfId="2737"/>
    <cellStyle name="Обычный 1171" xfId="2621"/>
    <cellStyle name="Обычный 1172" xfId="2632"/>
    <cellStyle name="Обычный 1173" xfId="2550"/>
    <cellStyle name="Обычный 1174" xfId="2521"/>
    <cellStyle name="Обычный 1175" xfId="2622"/>
    <cellStyle name="Обычный 1176" xfId="2488"/>
    <cellStyle name="Обычный 1177" xfId="2366"/>
    <cellStyle name="Обычный 1178" xfId="2607"/>
    <cellStyle name="Обычный 1179" xfId="2738"/>
    <cellStyle name="Обычный 118" xfId="1386"/>
    <cellStyle name="Обычный 1180" xfId="2648"/>
    <cellStyle name="Обычный 1181" xfId="2591"/>
    <cellStyle name="Обычный 1182" xfId="2413"/>
    <cellStyle name="Обычный 1183" xfId="2462"/>
    <cellStyle name="Обычный 1184" xfId="2485"/>
    <cellStyle name="Обычный 1185" xfId="2384"/>
    <cellStyle name="Обычный 1186" xfId="2468"/>
    <cellStyle name="Обычный 1187" xfId="2582"/>
    <cellStyle name="Обычный 1188" xfId="2519"/>
    <cellStyle name="Обычный 1189" xfId="2410"/>
    <cellStyle name="Обычный 119" xfId="1387"/>
    <cellStyle name="Обычный 1190" xfId="2436"/>
    <cellStyle name="Обычный 1191" xfId="2458"/>
    <cellStyle name="Обычный 1192" xfId="2626"/>
    <cellStyle name="Обычный 1193" xfId="2652"/>
    <cellStyle name="Обычный 1194" xfId="2665"/>
    <cellStyle name="Обычный 1195" xfId="2563"/>
    <cellStyle name="Обычный 1196" xfId="2503"/>
    <cellStyle name="Обычный 1197" xfId="2538"/>
    <cellStyle name="Обычный 1198" xfId="2628"/>
    <cellStyle name="Обычный 1199" xfId="2420"/>
    <cellStyle name="Обычный 12" xfId="1298"/>
    <cellStyle name="Обычный 120" xfId="1388"/>
    <cellStyle name="Обычный 1200" xfId="2443"/>
    <cellStyle name="Обычный 1201" xfId="2461"/>
    <cellStyle name="Обычный 1202" xfId="2584"/>
    <cellStyle name="Обычный 1203" xfId="2448"/>
    <cellStyle name="Обычный 1204" xfId="2447"/>
    <cellStyle name="Обычный 1205" xfId="2386"/>
    <cellStyle name="Обычный 1206" xfId="2469"/>
    <cellStyle name="Обычный 1207" xfId="2590"/>
    <cellStyle name="Обычный 1208" xfId="2646"/>
    <cellStyle name="Обычный 1209" xfId="2399"/>
    <cellStyle name="Обычный 121" xfId="1389"/>
    <cellStyle name="Обычный 1210" xfId="2549"/>
    <cellStyle name="Обычный 1211" xfId="372"/>
    <cellStyle name="Обычный 1212" xfId="2743"/>
    <cellStyle name="Обычный 1213" xfId="2874"/>
    <cellStyle name="Обычный 1214" xfId="2876"/>
    <cellStyle name="Обычный 1215" xfId="2860"/>
    <cellStyle name="Обычный 1216" xfId="2894"/>
    <cellStyle name="Обычный 1217" xfId="2835"/>
    <cellStyle name="Обычный 1218" xfId="2827"/>
    <cellStyle name="Обычный 1219" xfId="2812"/>
    <cellStyle name="Обычный 122" xfId="1390"/>
    <cellStyle name="Обычный 1220" xfId="2907"/>
    <cellStyle name="Обычный 1221" xfId="2823"/>
    <cellStyle name="Обычный 1222" xfId="2772"/>
    <cellStyle name="Обычный 1223" xfId="3018"/>
    <cellStyle name="Обычный 1224" xfId="2815"/>
    <cellStyle name="Обычный 1225" xfId="2917"/>
    <cellStyle name="Обычный 1226" xfId="2746"/>
    <cellStyle name="Обычный 1227" xfId="3157"/>
    <cellStyle name="Обычный 1228" xfId="3185"/>
    <cellStyle name="Обычный 1229" xfId="2958"/>
    <cellStyle name="Обычный 123" xfId="1391"/>
    <cellStyle name="Обычный 1230" xfId="2781"/>
    <cellStyle name="Обычный 1231" xfId="2921"/>
    <cellStyle name="Обычный 1232" xfId="2906"/>
    <cellStyle name="Обычный 1233" xfId="2755"/>
    <cellStyle name="Обычный 1234" xfId="3164"/>
    <cellStyle name="Обычный 1235" xfId="3192"/>
    <cellStyle name="Обычный 1236" xfId="2899"/>
    <cellStyle name="Обычный 1237" xfId="2801"/>
    <cellStyle name="Обычный 1238" xfId="3136"/>
    <cellStyle name="Обычный 1239" xfId="3166"/>
    <cellStyle name="Обычный 124" xfId="1392"/>
    <cellStyle name="Обычный 1240" xfId="2778"/>
    <cellStyle name="Обычный 1241" xfId="2875"/>
    <cellStyle name="Обычный 1242" xfId="2884"/>
    <cellStyle name="Обычный 1243" xfId="2756"/>
    <cellStyle name="Обычный 1244" xfId="2947"/>
    <cellStyle name="Обычный 1245" xfId="2779"/>
    <cellStyle name="Обычный 1246" xfId="2796"/>
    <cellStyle name="Обычный 1247" xfId="2919"/>
    <cellStyle name="Обычный 1248" xfId="2997"/>
    <cellStyle name="Обычный 1249" xfId="2985"/>
    <cellStyle name="Обычный 125" xfId="1393"/>
    <cellStyle name="Обычный 1250" xfId="2953"/>
    <cellStyle name="Обычный 1251" xfId="2744"/>
    <cellStyle name="Обычный 1252" xfId="2873"/>
    <cellStyle name="Обычный 1253" xfId="2774"/>
    <cellStyle name="Обычный 1254" xfId="2889"/>
    <cellStyle name="Обычный 1255" xfId="2792"/>
    <cellStyle name="Обычный 1256" xfId="2862"/>
    <cellStyle name="Обычный 1257" xfId="2830"/>
    <cellStyle name="Обычный 1258" xfId="3188"/>
    <cellStyle name="Обычный 1259" xfId="3186"/>
    <cellStyle name="Обычный 126" xfId="1394"/>
    <cellStyle name="Обычный 1260" xfId="2923"/>
    <cellStyle name="Обычный 1261" xfId="2983"/>
    <cellStyle name="Обычный 1262" xfId="2848"/>
    <cellStyle name="Обычный 1263" xfId="3002"/>
    <cellStyle name="Обычный 1264" xfId="3162"/>
    <cellStyle name="Обычный 1265" xfId="2937"/>
    <cellStyle name="Обычный 1266" xfId="2882"/>
    <cellStyle name="Обычный 1267" xfId="2908"/>
    <cellStyle name="Обычный 1268" xfId="2775"/>
    <cellStyle name="Обычный 1269" xfId="2956"/>
    <cellStyle name="Обычный 127" xfId="1395"/>
    <cellStyle name="Обычный 1270" xfId="3191"/>
    <cellStyle name="Обычный 1271" xfId="2909"/>
    <cellStyle name="Обычный 1272" xfId="3000"/>
    <cellStyle name="Обычный 1273" xfId="2759"/>
    <cellStyle name="Обычный 1274" xfId="2996"/>
    <cellStyle name="Обычный 1275" xfId="2841"/>
    <cellStyle name="Обычный 1276" xfId="3008"/>
    <cellStyle name="Обычный 1277" xfId="3193"/>
    <cellStyle name="Обычный 1278" xfId="2761"/>
    <cellStyle name="Обычный 1279" xfId="2930"/>
    <cellStyle name="Обычный 128" xfId="1396"/>
    <cellStyle name="Обычный 1280" xfId="2822"/>
    <cellStyle name="Обычный 1281" xfId="2769"/>
    <cellStyle name="Обычный 1282" xfId="2886"/>
    <cellStyle name="Обычный 1283" xfId="3001"/>
    <cellStyle name="Обычный 1284" xfId="2751"/>
    <cellStyle name="Обычный 1285" xfId="2950"/>
    <cellStyle name="Обычный 1286" xfId="3194"/>
    <cellStyle name="Обычный 1287" xfId="2754"/>
    <cellStyle name="Обычный 1288" xfId="3012"/>
    <cellStyle name="Обычный 1289" xfId="3155"/>
    <cellStyle name="Обычный 129" xfId="1397"/>
    <cellStyle name="Обычный 1290" xfId="3137"/>
    <cellStyle name="Обычный 1291" xfId="3145"/>
    <cellStyle name="Обычный 1292" xfId="2777"/>
    <cellStyle name="Обычный 1293" xfId="3014"/>
    <cellStyle name="Обычный 1294" xfId="2859"/>
    <cellStyle name="Обычный 1295" xfId="2782"/>
    <cellStyle name="Обычный 1296" xfId="3013"/>
    <cellStyle name="Обычный 1297" xfId="2789"/>
    <cellStyle name="Обычный 1298" xfId="2892"/>
    <cellStyle name="Обычный 1299" xfId="3009"/>
    <cellStyle name="Обычный 13" xfId="1299"/>
    <cellStyle name="Обычный 130" xfId="1398"/>
    <cellStyle name="Обычный 1300" xfId="2984"/>
    <cellStyle name="Обычный 1301" xfId="2881"/>
    <cellStyle name="Обычный 1302" xfId="2904"/>
    <cellStyle name="Обычный 1303" xfId="2986"/>
    <cellStyle name="Обычный 1304" xfId="2893"/>
    <cellStyle name="Обычный 1305" xfId="2887"/>
    <cellStyle name="Обычный 1306" xfId="2931"/>
    <cellStyle name="Обычный 1307" xfId="2974"/>
    <cellStyle name="Обычный 1308" xfId="2839"/>
    <cellStyle name="Обычный 1309" xfId="3139"/>
    <cellStyle name="Обычный 131" xfId="1399"/>
    <cellStyle name="Обычный 1310" xfId="3169"/>
    <cellStyle name="Обычный 1311" xfId="2939"/>
    <cellStyle name="Обычный 1312" xfId="2988"/>
    <cellStyle name="Обычный 1313" xfId="2954"/>
    <cellStyle name="Обычный 1314" xfId="2861"/>
    <cellStyle name="Обычный 1315" xfId="2847"/>
    <cellStyle name="Обычный 1316" xfId="2870"/>
    <cellStyle name="Обычный 1317" xfId="2828"/>
    <cellStyle name="Обычный 1318" xfId="2858"/>
    <cellStyle name="Обычный 1319" xfId="3015"/>
    <cellStyle name="Обычный 132" xfId="1400"/>
    <cellStyle name="Обычный 1320" xfId="2941"/>
    <cellStyle name="Обычный 1321" xfId="2826"/>
    <cellStyle name="Обычный 1322" xfId="2987"/>
    <cellStyle name="Обычный 1323" xfId="2946"/>
    <cellStyle name="Обычный 1324" xfId="2758"/>
    <cellStyle name="Обычный 1325" xfId="2949"/>
    <cellStyle name="Обычный 1326" xfId="3174"/>
    <cellStyle name="Обычный 1327" xfId="3159"/>
    <cellStyle name="Обычный 1328" xfId="2900"/>
    <cellStyle name="Обычный 1329" xfId="3039"/>
    <cellStyle name="Обычный 133" xfId="1401"/>
    <cellStyle name="Обычный 1330" xfId="2890"/>
    <cellStyle name="Обычный 1331" xfId="3183"/>
    <cellStyle name="Обычный 1332" xfId="2933"/>
    <cellStyle name="Обычный 1333" xfId="3023"/>
    <cellStyle name="Обычный 1334" xfId="2998"/>
    <cellStyle name="Обычный 1335" xfId="2969"/>
    <cellStyle name="Обычный 1336" xfId="2927"/>
    <cellStyle name="Обычный 1337" xfId="3010"/>
    <cellStyle name="Обычный 1338" xfId="2844"/>
    <cellStyle name="Обычный 1339" xfId="2750"/>
    <cellStyle name="Обычный 134" xfId="1402"/>
    <cellStyle name="Обычный 1340" xfId="2810"/>
    <cellStyle name="Обычный 1341" xfId="3180"/>
    <cellStyle name="Обычный 1342" xfId="2980"/>
    <cellStyle name="Обычный 1343" xfId="2809"/>
    <cellStyle name="Обычный 1344" xfId="3017"/>
    <cellStyle name="Обычный 1345" xfId="2868"/>
    <cellStyle name="Обычный 1346" xfId="2869"/>
    <cellStyle name="Обычный 1347" xfId="3163"/>
    <cellStyle name="Обычный 1348" xfId="2773"/>
    <cellStyle name="Обычный 1349" xfId="2763"/>
    <cellStyle name="Обычный 135" xfId="1403"/>
    <cellStyle name="Обычный 1350" xfId="2994"/>
    <cellStyle name="Обычный 1351" xfId="2745"/>
    <cellStyle name="Обычный 1352" xfId="2811"/>
    <cellStyle name="Обычный 1353" xfId="2942"/>
    <cellStyle name="Обычный 1354" xfId="3147"/>
    <cellStyle name="Обычный 1355" xfId="2807"/>
    <cellStyle name="Обычный 1356" xfId="2829"/>
    <cellStyle name="Обычный 1357" xfId="2963"/>
    <cellStyle name="Обычный 1358" xfId="2808"/>
    <cellStyle name="Обычный 1359" xfId="3156"/>
    <cellStyle name="Обычный 136" xfId="1404"/>
    <cellStyle name="Обычный 1360" xfId="2821"/>
    <cellStyle name="Обычный 1361" xfId="3160"/>
    <cellStyle name="Обычный 1362" xfId="2752"/>
    <cellStyle name="Обычный 1363" xfId="2833"/>
    <cellStyle name="Обычный 1364" xfId="2976"/>
    <cellStyle name="Обычный 1365" xfId="2838"/>
    <cellStyle name="Обычный 1366" xfId="2855"/>
    <cellStyle name="Обычный 1367" xfId="2981"/>
    <cellStyle name="Обычный 1368" xfId="2878"/>
    <cellStyle name="Обычный 1369" xfId="2982"/>
    <cellStyle name="Обычный 137" xfId="1405"/>
    <cellStyle name="Обычный 1370" xfId="3148"/>
    <cellStyle name="Обычный 1371" xfId="3152"/>
    <cellStyle name="Обычный 1372" xfId="2955"/>
    <cellStyle name="Обычный 1373" xfId="2871"/>
    <cellStyle name="Обычный 1374" xfId="3146"/>
    <cellStyle name="Обычный 1375" xfId="2800"/>
    <cellStyle name="Обычный 1376" xfId="2784"/>
    <cellStyle name="Обычный 1377" xfId="3177"/>
    <cellStyle name="Обычный 1378" xfId="2765"/>
    <cellStyle name="Обычный 1379" xfId="2905"/>
    <cellStyle name="Обычный 138" xfId="1406"/>
    <cellStyle name="Обычный 1380" xfId="3154"/>
    <cellStyle name="Обычный 1381" xfId="2891"/>
    <cellStyle name="Обычный 1382" xfId="2803"/>
    <cellStyle name="Обычный 1383" xfId="3170"/>
    <cellStyle name="Обычный 1384" xfId="2793"/>
    <cellStyle name="Обычный 1385" xfId="3143"/>
    <cellStyle name="Обычный 1386" xfId="2787"/>
    <cellStyle name="Обычный 1387" xfId="2968"/>
    <cellStyle name="Обычный 1388" xfId="2788"/>
    <cellStyle name="Обычный 1389" xfId="2945"/>
    <cellStyle name="Обычный 139" xfId="1407"/>
    <cellStyle name="Обычный 1390" xfId="2771"/>
    <cellStyle name="Обычный 1391" xfId="2770"/>
    <cellStyle name="Обычный 1392" xfId="2991"/>
    <cellStyle name="Обычный 1393" xfId="2802"/>
    <cellStyle name="Обычный 1394" xfId="3140"/>
    <cellStyle name="Обычный 1395" xfId="2866"/>
    <cellStyle name="Обычный 1396" xfId="2757"/>
    <cellStyle name="Обычный 1397" xfId="2805"/>
    <cellStyle name="Обычный 1398" xfId="2992"/>
    <cellStyle name="Обычный 1399" xfId="2883"/>
    <cellStyle name="Обычный 14" xfId="1291"/>
    <cellStyle name="Обычный 140" xfId="1408"/>
    <cellStyle name="Обычный 1400" xfId="2747"/>
    <cellStyle name="Обычный 1401" xfId="3006"/>
    <cellStyle name="Обычный 1402" xfId="2967"/>
    <cellStyle name="Обычный 1403" xfId="2964"/>
    <cellStyle name="Обычный 1404" xfId="3165"/>
    <cellStyle name="Обычный 1405" xfId="2960"/>
    <cellStyle name="Обычный 1406" xfId="2962"/>
    <cellStyle name="Обычный 1407" xfId="3005"/>
    <cellStyle name="Обычный 1408" xfId="2895"/>
    <cellStyle name="Обычный 1409" xfId="2966"/>
    <cellStyle name="Обычный 141" xfId="1409"/>
    <cellStyle name="Обычный 1410" xfId="2856"/>
    <cellStyle name="Обычный 1411" xfId="2912"/>
    <cellStyle name="Обычный 1412" xfId="2961"/>
    <cellStyle name="Обычный 1413" xfId="2901"/>
    <cellStyle name="Обычный 1414" xfId="3167"/>
    <cellStyle name="Обычный 1415" xfId="2840"/>
    <cellStyle name="Обычный 1416" xfId="2854"/>
    <cellStyle name="Обычный 1417" xfId="2940"/>
    <cellStyle name="Обычный 1418" xfId="2825"/>
    <cellStyle name="Обычный 1419" xfId="3020"/>
    <cellStyle name="Обычный 142" xfId="1410"/>
    <cellStyle name="Обычный 1420" xfId="3150"/>
    <cellStyle name="Обычный 1421" xfId="2924"/>
    <cellStyle name="Обычный 1422" xfId="2979"/>
    <cellStyle name="Обычный 1423" xfId="3179"/>
    <cellStyle name="Обычный 1424" xfId="3151"/>
    <cellStyle name="Обычный 1425" xfId="2913"/>
    <cellStyle name="Обычный 1426" xfId="3153"/>
    <cellStyle name="Обычный 1427" xfId="2842"/>
    <cellStyle name="Обычный 1428" xfId="2795"/>
    <cellStyle name="Обычный 1429" xfId="3181"/>
    <cellStyle name="Обычный 143" xfId="1411"/>
    <cellStyle name="Обычный 1430" xfId="2990"/>
    <cellStyle name="Обычный 1431" xfId="2880"/>
    <cellStyle name="Обычный 1432" xfId="2922"/>
    <cellStyle name="Обычный 1433" xfId="2936"/>
    <cellStyle name="Обычный 1434" xfId="3182"/>
    <cellStyle name="Обычный 1435" xfId="2852"/>
    <cellStyle name="Обычный 1436" xfId="2753"/>
    <cellStyle name="Обычный 1437" xfId="2999"/>
    <cellStyle name="Обычный 1438" xfId="3176"/>
    <cellStyle name="Обычный 1439" xfId="2888"/>
    <cellStyle name="Обычный 144" xfId="1412"/>
    <cellStyle name="Обычный 1440" xfId="2957"/>
    <cellStyle name="Обычный 1441" xfId="2843"/>
    <cellStyle name="Обычный 1442" xfId="3190"/>
    <cellStyle name="Обычный 1443" xfId="2836"/>
    <cellStyle name="Обычный 1444" xfId="2850"/>
    <cellStyle name="Обычный 1445" xfId="2965"/>
    <cellStyle name="Обычный 1446" xfId="2973"/>
    <cellStyle name="Обычный 1447" xfId="2857"/>
    <cellStyle name="Обычный 1448" xfId="3187"/>
    <cellStyle name="Обычный 1449" xfId="2914"/>
    <cellStyle name="Обычный 145" xfId="1413"/>
    <cellStyle name="Обычный 1450" xfId="2851"/>
    <cellStyle name="Обычный 1451" xfId="3149"/>
    <cellStyle name="Обычный 1452" xfId="3138"/>
    <cellStyle name="Обычный 1453" xfId="2819"/>
    <cellStyle name="Обычный 1454" xfId="3019"/>
    <cellStyle name="Обычный 1455" xfId="2918"/>
    <cellStyle name="Обычный 1456" xfId="2896"/>
    <cellStyle name="Обычный 1457" xfId="2863"/>
    <cellStyle name="Обычный 1458" xfId="2932"/>
    <cellStyle name="Обычный 1459" xfId="2989"/>
    <cellStyle name="Обычный 146" xfId="1414"/>
    <cellStyle name="Обычный 1460" xfId="2959"/>
    <cellStyle name="Обычный 1461" xfId="2978"/>
    <cellStyle name="Обычный 1462" xfId="2865"/>
    <cellStyle name="Обычный 1463" xfId="3003"/>
    <cellStyle name="Обычный 1464" xfId="2794"/>
    <cellStyle name="Обычный 1465" xfId="2872"/>
    <cellStyle name="Обычный 1466" xfId="2762"/>
    <cellStyle name="Обычный 1467" xfId="2971"/>
    <cellStyle name="Обычный 1468" xfId="2832"/>
    <cellStyle name="Обычный 1469" xfId="2867"/>
    <cellStyle name="Обычный 147" xfId="1415"/>
    <cellStyle name="Обычный 1470" xfId="2972"/>
    <cellStyle name="Обычный 1471" xfId="3172"/>
    <cellStyle name="Обычный 1472" xfId="2929"/>
    <cellStyle name="Обычный 1473" xfId="2790"/>
    <cellStyle name="Обычный 1474" xfId="2760"/>
    <cellStyle name="Обычный 1475" xfId="2837"/>
    <cellStyle name="Обычный 1476" xfId="2846"/>
    <cellStyle name="Обычный 1477" xfId="3016"/>
    <cellStyle name="Обычный 1478" xfId="2995"/>
    <cellStyle name="Обычный 1479" xfId="2786"/>
    <cellStyle name="Обычный 148" xfId="1416"/>
    <cellStyle name="Обычный 1480" xfId="2975"/>
    <cellStyle name="Обычный 1481" xfId="2977"/>
    <cellStyle name="Обычный 1482" xfId="3168"/>
    <cellStyle name="Обычный 1483" xfId="2764"/>
    <cellStyle name="Обычный 1484" xfId="2820"/>
    <cellStyle name="Обычный 1485" xfId="2879"/>
    <cellStyle name="Обычный 1486" xfId="2952"/>
    <cellStyle name="Обычный 1487" xfId="2813"/>
    <cellStyle name="Обычный 1488" xfId="3161"/>
    <cellStyle name="Обычный 1489" xfId="3189"/>
    <cellStyle name="Обычный 149" xfId="1417"/>
    <cellStyle name="Обычный 1490" xfId="2817"/>
    <cellStyle name="Обычный 1491" xfId="2877"/>
    <cellStyle name="Обычный 1492" xfId="2926"/>
    <cellStyle name="Обычный 1493" xfId="2799"/>
    <cellStyle name="Обычный 1494" xfId="2768"/>
    <cellStyle name="Обычный 1495" xfId="2864"/>
    <cellStyle name="Обычный 1496" xfId="2749"/>
    <cellStyle name="Обычный 1497" xfId="3195"/>
    <cellStyle name="Обычный 1498" xfId="2818"/>
    <cellStyle name="Обычный 1499" xfId="2928"/>
    <cellStyle name="Обычный 15" xfId="1284"/>
    <cellStyle name="Обычный 150" xfId="1418"/>
    <cellStyle name="Обычный 1500" xfId="2916"/>
    <cellStyle name="Обычный 1501" xfId="2898"/>
    <cellStyle name="Обычный 1502" xfId="2911"/>
    <cellStyle name="Обычный 1503" xfId="2970"/>
    <cellStyle name="Обычный 1504" xfId="2814"/>
    <cellStyle name="Обычный 1505" xfId="3175"/>
    <cellStyle name="Обычный 1506" xfId="2748"/>
    <cellStyle name="Обычный 1507" xfId="2831"/>
    <cellStyle name="Обычный 1508" xfId="2845"/>
    <cellStyle name="Обычный 1509" xfId="2783"/>
    <cellStyle name="Обычный 151" xfId="1419"/>
    <cellStyle name="Обычный 1510" xfId="2938"/>
    <cellStyle name="Обычный 1511" xfId="2780"/>
    <cellStyle name="Обычный 1512" xfId="3178"/>
    <cellStyle name="Обычный 1513" xfId="3011"/>
    <cellStyle name="Обычный 1514" xfId="2934"/>
    <cellStyle name="Обычный 1515" xfId="2951"/>
    <cellStyle name="Обычный 1516" xfId="3173"/>
    <cellStyle name="Обычный 1517" xfId="2944"/>
    <cellStyle name="Обычный 1518" xfId="3144"/>
    <cellStyle name="Обычный 1519" xfId="2853"/>
    <cellStyle name="Обычный 152" xfId="1420"/>
    <cellStyle name="Обычный 1520" xfId="3007"/>
    <cellStyle name="Обычный 1521" xfId="2925"/>
    <cellStyle name="Обычный 1522" xfId="2785"/>
    <cellStyle name="Обычный 1523" xfId="2903"/>
    <cellStyle name="Обычный 1524" xfId="2804"/>
    <cellStyle name="Обычный 1525" xfId="2834"/>
    <cellStyle name="Обычный 1526" xfId="2816"/>
    <cellStyle name="Обычный 1527" xfId="2766"/>
    <cellStyle name="Обычный 1528" xfId="2915"/>
    <cellStyle name="Обычный 1529" xfId="3142"/>
    <cellStyle name="Обычный 153" xfId="1421"/>
    <cellStyle name="Обычный 1530" xfId="2767"/>
    <cellStyle name="Обычный 1531" xfId="2797"/>
    <cellStyle name="Обычный 1532" xfId="3158"/>
    <cellStyle name="Обычный 1533" xfId="2806"/>
    <cellStyle name="Обычный 1534" xfId="2902"/>
    <cellStyle name="Обычный 1535" xfId="2776"/>
    <cellStyle name="Обычный 1536" xfId="2798"/>
    <cellStyle name="Обычный 1537" xfId="2920"/>
    <cellStyle name="Обычный 1538" xfId="2948"/>
    <cellStyle name="Обычный 1539" xfId="2910"/>
    <cellStyle name="Обычный 154" xfId="1422"/>
    <cellStyle name="Обычный 1540" xfId="2885"/>
    <cellStyle name="Обычный 1541" xfId="2993"/>
    <cellStyle name="Обычный 1542" xfId="3141"/>
    <cellStyle name="Обычный 1543" xfId="2824"/>
    <cellStyle name="Обычный 1544" xfId="2935"/>
    <cellStyle name="Обычный 1545" xfId="2897"/>
    <cellStyle name="Обычный 1546" xfId="2849"/>
    <cellStyle name="Обычный 1547" xfId="2943"/>
    <cellStyle name="Обычный 1548" xfId="3184"/>
    <cellStyle name="Обычный 1549" xfId="2791"/>
    <cellStyle name="Обычный 155" xfId="1423"/>
    <cellStyle name="Обычный 1550" xfId="3171"/>
    <cellStyle name="Обычный 1551" xfId="3004"/>
    <cellStyle name="Обычный 1552" xfId="186"/>
    <cellStyle name="Обычный 1553" xfId="3196"/>
    <cellStyle name="Обычный 1554" xfId="3327"/>
    <cellStyle name="Обычный 1555" xfId="3333"/>
    <cellStyle name="Обычный 1556" xfId="3328"/>
    <cellStyle name="Обычный 1557" xfId="3332"/>
    <cellStyle name="Обычный 1558" xfId="3329"/>
    <cellStyle name="Обычный 1559" xfId="3331"/>
    <cellStyle name="Обычный 156" xfId="1424"/>
    <cellStyle name="Обычный 1560" xfId="3330"/>
    <cellStyle name="Обычный 1561" xfId="3314"/>
    <cellStyle name="Обычный 1562" xfId="3346"/>
    <cellStyle name="Обычный 1563" xfId="3243"/>
    <cellStyle name="Обычный 1564" xfId="3484"/>
    <cellStyle name="Обычный 1565" xfId="3227"/>
    <cellStyle name="Обычный 1566" xfId="3325"/>
    <cellStyle name="Обычный 1567" xfId="3337"/>
    <cellStyle name="Обычный 1568" xfId="3242"/>
    <cellStyle name="Обычный 1569" xfId="3437"/>
    <cellStyle name="Обычный 157" xfId="1425"/>
    <cellStyle name="Обычный 1570" xfId="3253"/>
    <cellStyle name="Обычный 1571" xfId="3320"/>
    <cellStyle name="Обычный 1572" xfId="3341"/>
    <cellStyle name="Обычный 1573" xfId="3292"/>
    <cellStyle name="Обычный 1574" xfId="3377"/>
    <cellStyle name="Обычный 1575" xfId="3235"/>
    <cellStyle name="Обычный 1576" xfId="3444"/>
    <cellStyle name="Обычный 1577" xfId="3282"/>
    <cellStyle name="Обычный 1578" xfId="3413"/>
    <cellStyle name="Обычный 1579" xfId="3222"/>
    <cellStyle name="Обычный 158" xfId="1426"/>
    <cellStyle name="Обычный 1580" xfId="3460"/>
    <cellStyle name="Обычный 1581" xfId="3248"/>
    <cellStyle name="Обычный 1582" xfId="3471"/>
    <cellStyle name="Обычный 1583" xfId="3358"/>
    <cellStyle name="Обычный 1584" xfId="3271"/>
    <cellStyle name="Обычный 1585" xfId="3423"/>
    <cellStyle name="Обычный 1586" xfId="3390"/>
    <cellStyle name="Обычный 1587" xfId="3229"/>
    <cellStyle name="Обычный 1588" xfId="3324"/>
    <cellStyle name="Обычный 1589" xfId="3338"/>
    <cellStyle name="Обычный 159" xfId="1427"/>
    <cellStyle name="Обычный 1590" xfId="3402"/>
    <cellStyle name="Обычный 1591" xfId="3226"/>
    <cellStyle name="Обычный 1592" xfId="3458"/>
    <cellStyle name="Обычный 1593" xfId="3296"/>
    <cellStyle name="Обычный 1594" xfId="3375"/>
    <cellStyle name="Обычный 1595" xfId="3228"/>
    <cellStyle name="Обычный 1596" xfId="3476"/>
    <cellStyle name="Обычный 1597" xfId="3360"/>
    <cellStyle name="Обычный 1598" xfId="3232"/>
    <cellStyle name="Обычный 1599" xfId="3441"/>
    <cellStyle name="Обычный 16" xfId="1283"/>
    <cellStyle name="Обычный 160" xfId="1428"/>
    <cellStyle name="Обычный 1600" xfId="3215"/>
    <cellStyle name="Обычный 1601" xfId="3451"/>
    <cellStyle name="Обычный 1602" xfId="3396"/>
    <cellStyle name="Обычный 1603" xfId="3214"/>
    <cellStyle name="Обычный 1604" xfId="3442"/>
    <cellStyle name="Обычный 1605" xfId="3303"/>
    <cellStyle name="Обычный 1606" xfId="3352"/>
    <cellStyle name="Обычный 1607" xfId="3293"/>
    <cellStyle name="Обычный 1608" xfId="3376"/>
    <cellStyle name="Обычный 1609" xfId="3236"/>
    <cellStyle name="Обычный 161" xfId="1429"/>
    <cellStyle name="Обычный 1610" xfId="3452"/>
    <cellStyle name="Обычный 1611" xfId="3225"/>
    <cellStyle name="Обычный 1612" xfId="3467"/>
    <cellStyle name="Обычный 1613" xfId="3246"/>
    <cellStyle name="Обычный 1614" xfId="3321"/>
    <cellStyle name="Обычный 1615" xfId="3280"/>
    <cellStyle name="Обычный 1616" xfId="3465"/>
    <cellStyle name="Обычный 1617" xfId="3307"/>
    <cellStyle name="Обычный 1618" xfId="3418"/>
    <cellStyle name="Обычный 1619" xfId="3240"/>
    <cellStyle name="Обычный 162" xfId="1430"/>
    <cellStyle name="Обычный 1620" xfId="3433"/>
    <cellStyle name="Обычный 1621" xfId="3277"/>
    <cellStyle name="Обычный 1622" xfId="3443"/>
    <cellStyle name="Обычный 1623" xfId="3274"/>
    <cellStyle name="Обычный 1624" xfId="3299"/>
    <cellStyle name="Обычный 1625" xfId="3234"/>
    <cellStyle name="Обычный 1626" xfId="3432"/>
    <cellStyle name="Обычный 1627" xfId="3291"/>
    <cellStyle name="Обычный 1628" xfId="3490"/>
    <cellStyle name="Обычный 1629" xfId="3456"/>
    <cellStyle name="Обычный 163" xfId="1431"/>
    <cellStyle name="Обычный 1630" xfId="3233"/>
    <cellStyle name="Обычный 1631" xfId="3237"/>
    <cellStyle name="Обычный 1632" xfId="3412"/>
    <cellStyle name="Обычный 1633" xfId="3218"/>
    <cellStyle name="Обычный 1634" xfId="3209"/>
    <cellStyle name="Обычный 1635" xfId="3220"/>
    <cellStyle name="Обычный 1636" xfId="3309"/>
    <cellStyle name="Обычный 1637" xfId="3347"/>
    <cellStyle name="Обычный 1638" xfId="3425"/>
    <cellStyle name="Обычный 1639" xfId="3398"/>
    <cellStyle name="Обычный 164" xfId="1432"/>
    <cellStyle name="Обычный 1640" xfId="3343"/>
    <cellStyle name="Обычный 1641" xfId="3351"/>
    <cellStyle name="Обычный 1642" xfId="3427"/>
    <cellStyle name="Обычный 1643" xfId="3278"/>
    <cellStyle name="Обычный 1644" xfId="3459"/>
    <cellStyle name="Обычный 1645" xfId="3434"/>
    <cellStyle name="Обычный 1646" xfId="3350"/>
    <cellStyle name="Обычный 1647" xfId="3231"/>
    <cellStyle name="Обычный 1648" xfId="3384"/>
    <cellStyle name="Обычный 1649" xfId="3263"/>
    <cellStyle name="Обычный 165" xfId="1433"/>
    <cellStyle name="Обычный 1650" xfId="3199"/>
    <cellStyle name="Обычный 1651" xfId="3383"/>
    <cellStyle name="Обычный 1652" xfId="3424"/>
    <cellStyle name="Обычный 1653" xfId="3302"/>
    <cellStyle name="Обычный 1654" xfId="3276"/>
    <cellStyle name="Обычный 1655" xfId="3461"/>
    <cellStyle name="Обычный 1656" xfId="3494"/>
    <cellStyle name="Обычный 1657" xfId="3469"/>
    <cellStyle name="Обычный 1658" xfId="3202"/>
    <cellStyle name="Обычный 1659" xfId="3201"/>
    <cellStyle name="Обычный 166" xfId="1434"/>
    <cellStyle name="Обычный 1660" xfId="3391"/>
    <cellStyle name="Обычный 1661" xfId="3203"/>
    <cellStyle name="Обычный 1662" xfId="3217"/>
    <cellStyle name="Обычный 1663" xfId="3403"/>
    <cellStyle name="Обычный 1664" xfId="3419"/>
    <cellStyle name="Обычный 1665" xfId="3410"/>
    <cellStyle name="Обычный 1666" xfId="3381"/>
    <cellStyle name="Обычный 1667" xfId="3288"/>
    <cellStyle name="Обычный 1668" xfId="3448"/>
    <cellStyle name="Обычный 1669" xfId="3260"/>
    <cellStyle name="Обычный 167" xfId="1435"/>
    <cellStyle name="Обычный 1670" xfId="3257"/>
    <cellStyle name="Обычный 1671" xfId="3454"/>
    <cellStyle name="Обычный 1672" xfId="3400"/>
    <cellStyle name="Обычный 1673" xfId="3394"/>
    <cellStyle name="Обычный 1674" xfId="3462"/>
    <cellStyle name="Обычный 1675" xfId="3388"/>
    <cellStyle name="Обычный 1676" xfId="3241"/>
    <cellStyle name="Обычный 1677" xfId="3250"/>
    <cellStyle name="Обычный 1678" xfId="3270"/>
    <cellStyle name="Обычный 1679" xfId="3340"/>
    <cellStyle name="Обычный 168" xfId="1436"/>
    <cellStyle name="Обычный 1680" xfId="3367"/>
    <cellStyle name="Обычный 1681" xfId="3286"/>
    <cellStyle name="Обычный 1682" xfId="3216"/>
    <cellStyle name="Обычный 1683" xfId="3306"/>
    <cellStyle name="Обычный 1684" xfId="3281"/>
    <cellStyle name="Обычный 1685" xfId="3380"/>
    <cellStyle name="Обычный 1686" xfId="3408"/>
    <cellStyle name="Обычный 1687" xfId="3289"/>
    <cellStyle name="Обычный 1688" xfId="3275"/>
    <cellStyle name="Обычный 1689" xfId="3269"/>
    <cellStyle name="Обычный 169" xfId="1437"/>
    <cellStyle name="Обычный 1690" xfId="3493"/>
    <cellStyle name="Обычный 1691" xfId="3261"/>
    <cellStyle name="Обычный 1692" xfId="3207"/>
    <cellStyle name="Обычный 1693" xfId="3238"/>
    <cellStyle name="Обычный 1694" xfId="3224"/>
    <cellStyle name="Обычный 1695" xfId="3428"/>
    <cellStyle name="Обычный 1696" xfId="3436"/>
    <cellStyle name="Обычный 1697" xfId="3457"/>
    <cellStyle name="Обычный 1698" xfId="3421"/>
    <cellStyle name="Обычный 1699" xfId="3334"/>
    <cellStyle name="Обычный 17" xfId="1280"/>
    <cellStyle name="Обычный 170" xfId="1438"/>
    <cellStyle name="Обычный 1700" xfId="3435"/>
    <cellStyle name="Обычный 1701" xfId="3414"/>
    <cellStyle name="Обычный 1702" xfId="3301"/>
    <cellStyle name="Обычный 1703" xfId="3438"/>
    <cellStyle name="Обычный 1704" xfId="3361"/>
    <cellStyle name="Обычный 1705" xfId="3404"/>
    <cellStyle name="Обычный 1706" xfId="3264"/>
    <cellStyle name="Обычный 1707" xfId="3488"/>
    <cellStyle name="Обычный 1708" xfId="3483"/>
    <cellStyle name="Обычный 1709" xfId="3344"/>
    <cellStyle name="Обычный 171" xfId="1439"/>
    <cellStyle name="Обычный 1710" xfId="3439"/>
    <cellStyle name="Обычный 1711" xfId="3481"/>
    <cellStyle name="Обычный 1712" xfId="3308"/>
    <cellStyle name="Обычный 1713" xfId="3455"/>
    <cellStyle name="Обычный 1714" xfId="3477"/>
    <cellStyle name="Обычный 1715" xfId="3362"/>
    <cellStyle name="Обычный 1716" xfId="3267"/>
    <cellStyle name="Обычный 1717" xfId="3406"/>
    <cellStyle name="Обычный 1718" xfId="3479"/>
    <cellStyle name="Обычный 1719" xfId="3294"/>
    <cellStyle name="Обычный 172" xfId="1440"/>
    <cellStyle name="Обычный 1720" xfId="3372"/>
    <cellStyle name="Обычный 1721" xfId="3198"/>
    <cellStyle name="Обычный 1722" xfId="3355"/>
    <cellStyle name="Обычный 1723" xfId="3389"/>
    <cellStyle name="Обычный 1724" xfId="3474"/>
    <cellStyle name="Обычный 1725" xfId="3208"/>
    <cellStyle name="Обычный 1726" xfId="3473"/>
    <cellStyle name="Обычный 1727" xfId="3345"/>
    <cellStyle name="Обычный 1728" xfId="3295"/>
    <cellStyle name="Обычный 1729" xfId="3304"/>
    <cellStyle name="Обычный 173" xfId="1441"/>
    <cellStyle name="Обычный 1730" xfId="3449"/>
    <cellStyle name="Обычный 1731" xfId="3485"/>
    <cellStyle name="Обычный 1732" xfId="3498"/>
    <cellStyle name="Обычный 1733" xfId="3239"/>
    <cellStyle name="Обычный 1734" xfId="3417"/>
    <cellStyle name="Обычный 1735" xfId="3342"/>
    <cellStyle name="Обычный 1736" xfId="3478"/>
    <cellStyle name="Обычный 1737" xfId="3447"/>
    <cellStyle name="Обычный 1738" xfId="3472"/>
    <cellStyle name="Обычный 1739" xfId="3244"/>
    <cellStyle name="Обычный 174" xfId="1442"/>
    <cellStyle name="Обычный 1740" xfId="3366"/>
    <cellStyle name="Обычный 1741" xfId="3399"/>
    <cellStyle name="Обычный 1742" xfId="3251"/>
    <cellStyle name="Обычный 1743" xfId="3349"/>
    <cellStyle name="Обычный 1744" xfId="3486"/>
    <cellStyle name="Обычный 1745" xfId="3426"/>
    <cellStyle name="Обычный 1746" xfId="3466"/>
    <cellStyle name="Обычный 1747" xfId="3323"/>
    <cellStyle name="Обычный 1748" xfId="3422"/>
    <cellStyle name="Обычный 1749" xfId="3397"/>
    <cellStyle name="Обычный 175" xfId="1443"/>
    <cellStyle name="Обычный 1750" xfId="3464"/>
    <cellStyle name="Обычный 1751" xfId="3247"/>
    <cellStyle name="Обычный 1752" xfId="3249"/>
    <cellStyle name="Обычный 1753" xfId="3368"/>
    <cellStyle name="Обычный 1754" xfId="3290"/>
    <cellStyle name="Обычный 1755" xfId="3445"/>
    <cellStyle name="Обычный 1756" xfId="3317"/>
    <cellStyle name="Обычный 1757" xfId="3213"/>
    <cellStyle name="Обычный 1758" xfId="3221"/>
    <cellStyle name="Обычный 1759" xfId="3450"/>
    <cellStyle name="Обычный 176" xfId="1444"/>
    <cellStyle name="Обычный 1760" xfId="3316"/>
    <cellStyle name="Обычный 1761" xfId="3363"/>
    <cellStyle name="Обычный 1762" xfId="3297"/>
    <cellStyle name="Обычный 1763" xfId="3258"/>
    <cellStyle name="Обычный 1764" xfId="3197"/>
    <cellStyle name="Обычный 1765" xfId="3386"/>
    <cellStyle name="Обычный 1766" xfId="3468"/>
    <cellStyle name="Обычный 1767" xfId="3298"/>
    <cellStyle name="Обычный 1768" xfId="3409"/>
    <cellStyle name="Обычный 1769" xfId="3265"/>
    <cellStyle name="Обычный 177" xfId="1445"/>
    <cellStyle name="Обычный 1770" xfId="3336"/>
    <cellStyle name="Обычный 1771" xfId="3470"/>
    <cellStyle name="Обычный 1772" xfId="3206"/>
    <cellStyle name="Обычный 1773" xfId="3312"/>
    <cellStyle name="Обычный 1774" xfId="3205"/>
    <cellStyle name="Обычный 1775" xfId="3378"/>
    <cellStyle name="Обычный 1776" xfId="3379"/>
    <cellStyle name="Обычный 1777" xfId="3416"/>
    <cellStyle name="Обычный 1778" xfId="3365"/>
    <cellStyle name="Обычный 1779" xfId="3204"/>
    <cellStyle name="Обычный 178" xfId="1446"/>
    <cellStyle name="Обычный 1780" xfId="3415"/>
    <cellStyle name="Обычный 1781" xfId="3411"/>
    <cellStyle name="Обычный 1782" xfId="3401"/>
    <cellStyle name="Обычный 1783" xfId="3373"/>
    <cellStyle name="Обычный 1784" xfId="3279"/>
    <cellStyle name="Обычный 1785" xfId="3256"/>
    <cellStyle name="Обычный 1786" xfId="3318"/>
    <cellStyle name="Обычный 1787" xfId="3230"/>
    <cellStyle name="Обычный 1788" xfId="3326"/>
    <cellStyle name="Обычный 1789" xfId="3262"/>
    <cellStyle name="Обычный 179" xfId="1447"/>
    <cellStyle name="Обычный 1790" xfId="3496"/>
    <cellStyle name="Обычный 1791" xfId="3392"/>
    <cellStyle name="Обычный 1792" xfId="3252"/>
    <cellStyle name="Обычный 1793" xfId="3420"/>
    <cellStyle name="Обычный 1794" xfId="3245"/>
    <cellStyle name="Обычный 1795" xfId="3480"/>
    <cellStyle name="Обычный 1796" xfId="3300"/>
    <cellStyle name="Обычный 1797" xfId="3371"/>
    <cellStyle name="Обычный 1798" xfId="3387"/>
    <cellStyle name="Обычный 1799" xfId="3356"/>
    <cellStyle name="Обычный 18" xfId="1305"/>
    <cellStyle name="Обычный 180" xfId="1448"/>
    <cellStyle name="Обычный 1800" xfId="3482"/>
    <cellStyle name="Обычный 1801" xfId="3489"/>
    <cellStyle name="Обычный 1802" xfId="3395"/>
    <cellStyle name="Обычный 1803" xfId="3339"/>
    <cellStyle name="Обычный 1804" xfId="3212"/>
    <cellStyle name="Обычный 1805" xfId="3369"/>
    <cellStyle name="Обычный 1806" xfId="3319"/>
    <cellStyle name="Обычный 1807" xfId="3374"/>
    <cellStyle name="Обычный 1808" xfId="3354"/>
    <cellStyle name="Обычный 1809" xfId="3285"/>
    <cellStyle name="Обычный 181" xfId="1449"/>
    <cellStyle name="Обычный 1810" xfId="3353"/>
    <cellStyle name="Обычный 1811" xfId="3431"/>
    <cellStyle name="Обычный 1812" xfId="3393"/>
    <cellStyle name="Обычный 1813" xfId="3266"/>
    <cellStyle name="Обычный 1814" xfId="3407"/>
    <cellStyle name="Обычный 1815" xfId="3315"/>
    <cellStyle name="Обычный 1816" xfId="3210"/>
    <cellStyle name="Обычный 1817" xfId="3313"/>
    <cellStyle name="Обычный 1818" xfId="3272"/>
    <cellStyle name="Обычный 1819" xfId="3211"/>
    <cellStyle name="Обычный 182" xfId="1450"/>
    <cellStyle name="Обычный 1820" xfId="3287"/>
    <cellStyle name="Обычный 1821" xfId="3254"/>
    <cellStyle name="Обычный 1822" xfId="3497"/>
    <cellStyle name="Обычный 1823" xfId="3305"/>
    <cellStyle name="Обычный 1824" xfId="3430"/>
    <cellStyle name="Обычный 1825" xfId="3405"/>
    <cellStyle name="Обычный 1826" xfId="3463"/>
    <cellStyle name="Обычный 1827" xfId="3440"/>
    <cellStyle name="Обычный 1828" xfId="3382"/>
    <cellStyle name="Обычный 1829" xfId="3359"/>
    <cellStyle name="Обычный 183" xfId="1451"/>
    <cellStyle name="Обычный 1830" xfId="3200"/>
    <cellStyle name="Обычный 1831" xfId="3492"/>
    <cellStyle name="Обычный 1832" xfId="3283"/>
    <cellStyle name="Обычный 1833" xfId="3335"/>
    <cellStyle name="Обычный 1834" xfId="3429"/>
    <cellStyle name="Обычный 1835" xfId="3219"/>
    <cellStyle name="Обычный 1836" xfId="3453"/>
    <cellStyle name="Обычный 1837" xfId="3284"/>
    <cellStyle name="Обычный 1838" xfId="3370"/>
    <cellStyle name="Обычный 1839" xfId="3259"/>
    <cellStyle name="Обычный 184" xfId="1452"/>
    <cellStyle name="Обычный 1840" xfId="3322"/>
    <cellStyle name="Обычный 1841" xfId="3223"/>
    <cellStyle name="Обычный 1842" xfId="3491"/>
    <cellStyle name="Обычный 1843" xfId="3311"/>
    <cellStyle name="Обычный 1844" xfId="3364"/>
    <cellStyle name="Обычный 1845" xfId="3487"/>
    <cellStyle name="Обычный 1846" xfId="3348"/>
    <cellStyle name="Обычный 1847" xfId="3385"/>
    <cellStyle name="Обычный 1848" xfId="3495"/>
    <cellStyle name="Обычный 1849" xfId="3357"/>
    <cellStyle name="Обычный 185" xfId="1453"/>
    <cellStyle name="Обычный 1850" xfId="3475"/>
    <cellStyle name="Обычный 1851" xfId="3446"/>
    <cellStyle name="Обычный 1852" xfId="3310"/>
    <cellStyle name="Обычный 1853" xfId="3255"/>
    <cellStyle name="Обычный 1854" xfId="3273"/>
    <cellStyle name="Обычный 1855" xfId="3268"/>
    <cellStyle name="Обычный 186" xfId="1454"/>
    <cellStyle name="Обычный 187" xfId="1455"/>
    <cellStyle name="Обычный 188" xfId="1456"/>
    <cellStyle name="Обычный 189" xfId="1457"/>
    <cellStyle name="Обычный 19" xfId="1293"/>
    <cellStyle name="Обычный 190" xfId="1458"/>
    <cellStyle name="Обычный 191" xfId="1459"/>
    <cellStyle name="Обычный 192" xfId="1460"/>
    <cellStyle name="Обычный 193" xfId="1461"/>
    <cellStyle name="Обычный 194" xfId="1462"/>
    <cellStyle name="Обычный 195" xfId="1463"/>
    <cellStyle name="Обычный 196" xfId="1464"/>
    <cellStyle name="Обычный 197" xfId="1465"/>
    <cellStyle name="Обычный 198" xfId="1466"/>
    <cellStyle name="Обычный 199" xfId="1467"/>
    <cellStyle name="Обычный 2" xfId="1098"/>
    <cellStyle name="Обычный 20" xfId="1275"/>
    <cellStyle name="Обычный 200" xfId="1468"/>
    <cellStyle name="Обычный 201" xfId="1469"/>
    <cellStyle name="Обычный 202" xfId="1470"/>
    <cellStyle name="Обычный 203" xfId="1471"/>
    <cellStyle name="Обычный 204" xfId="1472"/>
    <cellStyle name="Обычный 205" xfId="1473"/>
    <cellStyle name="Обычный 206" xfId="1474"/>
    <cellStyle name="Обычный 207" xfId="1475"/>
    <cellStyle name="Обычный 208" xfId="1476"/>
    <cellStyle name="Обычный 209" xfId="1477"/>
    <cellStyle name="Обычный 21" xfId="1310"/>
    <cellStyle name="Обычный 210" xfId="1478"/>
    <cellStyle name="Обычный 211" xfId="1479"/>
    <cellStyle name="Обычный 212" xfId="1480"/>
    <cellStyle name="Обычный 213" xfId="1481"/>
    <cellStyle name="Обычный 214" xfId="1482"/>
    <cellStyle name="Обычный 215" xfId="1483"/>
    <cellStyle name="Обычный 216" xfId="1484"/>
    <cellStyle name="Обычный 217" xfId="1485"/>
    <cellStyle name="Обычный 218" xfId="1486"/>
    <cellStyle name="Обычный 219" xfId="1487"/>
    <cellStyle name="Обычный 22" xfId="1276"/>
    <cellStyle name="Обычный 220" xfId="1488"/>
    <cellStyle name="Обычный 221" xfId="1489"/>
    <cellStyle name="Обычный 222" xfId="1490"/>
    <cellStyle name="Обычный 223" xfId="1491"/>
    <cellStyle name="Обычный 224" xfId="1492"/>
    <cellStyle name="Обычный 225" xfId="1493"/>
    <cellStyle name="Обычный 226" xfId="1494"/>
    <cellStyle name="Обычный 227" xfId="1495"/>
    <cellStyle name="Обычный 228" xfId="1496"/>
    <cellStyle name="Обычный 229" xfId="1497"/>
    <cellStyle name="Обычный 23" xfId="1300"/>
    <cellStyle name="Обычный 230" xfId="1498"/>
    <cellStyle name="Обычный 231" xfId="1499"/>
    <cellStyle name="Обычный 232" xfId="1500"/>
    <cellStyle name="Обычный 233" xfId="1501"/>
    <cellStyle name="Обычный 234" xfId="1502"/>
    <cellStyle name="Обычный 235" xfId="1503"/>
    <cellStyle name="Обычный 236" xfId="1549"/>
    <cellStyle name="Обычный 237" xfId="1652"/>
    <cellStyle name="Обычный 238" xfId="1522"/>
    <cellStyle name="Обычный 239" xfId="1513"/>
    <cellStyle name="Обычный 24" xfId="1294"/>
    <cellStyle name="Обычный 240" xfId="1528"/>
    <cellStyle name="Обычный 241" xfId="1514"/>
    <cellStyle name="Обычный 242" xfId="1648"/>
    <cellStyle name="Обычный 243" xfId="1520"/>
    <cellStyle name="Обычный 244" xfId="1510"/>
    <cellStyle name="Обычный 245" xfId="1508"/>
    <cellStyle name="Обычный 246" xfId="1505"/>
    <cellStyle name="Обычный 247" xfId="1530"/>
    <cellStyle name="Обычный 248" xfId="1519"/>
    <cellStyle name="Обычный 249" xfId="1506"/>
    <cellStyle name="Обычный 25" xfId="1273"/>
    <cellStyle name="Обычный 250" xfId="1518"/>
    <cellStyle name="Обычный 251" xfId="1651"/>
    <cellStyle name="Обычный 252" xfId="1521"/>
    <cellStyle name="Обычный 253" xfId="1531"/>
    <cellStyle name="Обычный 254" xfId="1656"/>
    <cellStyle name="Обычный 255" xfId="1525"/>
    <cellStyle name="Обычный 256" xfId="1642"/>
    <cellStyle name="Обычный 257" xfId="1509"/>
    <cellStyle name="Обычный 258" xfId="1535"/>
    <cellStyle name="Обычный 259" xfId="1657"/>
    <cellStyle name="Обычный 26" xfId="1311"/>
    <cellStyle name="Обычный 260" xfId="1547"/>
    <cellStyle name="Обычный 261" xfId="1658"/>
    <cellStyle name="Обычный 262" xfId="1663"/>
    <cellStyle name="Обычный 263" xfId="1661"/>
    <cellStyle name="Обычный 264" xfId="1662"/>
    <cellStyle name="Обычный 265" xfId="1660"/>
    <cellStyle name="Обычный 266" xfId="1659"/>
    <cellStyle name="Обычный 267" xfId="1647"/>
    <cellStyle name="Обычный 268" xfId="1515"/>
    <cellStyle name="Обычный 269" xfId="1527"/>
    <cellStyle name="Обычный 27" xfId="1272"/>
    <cellStyle name="Обычный 270" xfId="1507"/>
    <cellStyle name="Обычный 271" xfId="1653"/>
    <cellStyle name="Обычный 272" xfId="1512"/>
    <cellStyle name="Обычный 273" xfId="1649"/>
    <cellStyle name="Обычный 274" xfId="1516"/>
    <cellStyle name="Обычный 275" xfId="1526"/>
    <cellStyle name="Обычный 276" xfId="1511"/>
    <cellStyle name="Обычный 277" xfId="1655"/>
    <cellStyle name="Обычный 278" xfId="1517"/>
    <cellStyle name="Обычный 279" xfId="1654"/>
    <cellStyle name="Обычный 28" xfId="1312"/>
    <cellStyle name="Обычный 280" xfId="1532"/>
    <cellStyle name="Обычный 281" xfId="1504"/>
    <cellStyle name="Обычный 282" xfId="1650"/>
    <cellStyle name="Обычный 283" xfId="1664"/>
    <cellStyle name="Обычный 284" xfId="1665"/>
    <cellStyle name="Обычный 285" xfId="1666"/>
    <cellStyle name="Обычный 286" xfId="1667"/>
    <cellStyle name="Обычный 287" xfId="1668"/>
    <cellStyle name="Обычный 288" xfId="1669"/>
    <cellStyle name="Обычный 289" xfId="1670"/>
    <cellStyle name="Обычный 29" xfId="1317"/>
    <cellStyle name="Обычный 290" xfId="1671"/>
    <cellStyle name="Обычный 291" xfId="1672"/>
    <cellStyle name="Обычный 292" xfId="1673"/>
    <cellStyle name="Обычный 293" xfId="1674"/>
    <cellStyle name="Обычный 294" xfId="1675"/>
    <cellStyle name="Обычный 295" xfId="1676"/>
    <cellStyle name="Обычный 296" xfId="1677"/>
    <cellStyle name="Обычный 297" xfId="1678"/>
    <cellStyle name="Обычный 298" xfId="1679"/>
    <cellStyle name="Обычный 299" xfId="1680"/>
    <cellStyle name="Обычный 3" xfId="1271"/>
    <cellStyle name="Обычный 30" xfId="1315"/>
    <cellStyle name="Обычный 300" xfId="930"/>
    <cellStyle name="Обычный 301" xfId="1681"/>
    <cellStyle name="Обычный 302" xfId="1758"/>
    <cellStyle name="Обычный 303" xfId="1723"/>
    <cellStyle name="Обычный 304" xfId="1694"/>
    <cellStyle name="Обычный 305" xfId="1705"/>
    <cellStyle name="Обычный 306" xfId="1733"/>
    <cellStyle name="Обычный 307" xfId="1691"/>
    <cellStyle name="Обычный 308" xfId="1718"/>
    <cellStyle name="Обычный 309" xfId="1686"/>
    <cellStyle name="Обычный 31" xfId="1316"/>
    <cellStyle name="Обычный 310" xfId="1757"/>
    <cellStyle name="Обычный 311" xfId="1707"/>
    <cellStyle name="Обычный 312" xfId="1687"/>
    <cellStyle name="Обычный 313" xfId="1865"/>
    <cellStyle name="Обычный 314" xfId="1706"/>
    <cellStyle name="Обычный 315" xfId="1731"/>
    <cellStyle name="Обычный 316" xfId="1708"/>
    <cellStyle name="Обычный 317" xfId="1696"/>
    <cellStyle name="Обычный 318" xfId="1703"/>
    <cellStyle name="Обычный 319" xfId="1738"/>
    <cellStyle name="Обычный 32" xfId="1314"/>
    <cellStyle name="Обычный 320" xfId="1702"/>
    <cellStyle name="Обычный 321" xfId="1688"/>
    <cellStyle name="Обычный 322" xfId="1744"/>
    <cellStyle name="Обычный 323" xfId="1693"/>
    <cellStyle name="Обычный 324" xfId="1685"/>
    <cellStyle name="Обычный 325" xfId="1690"/>
    <cellStyle name="Обычный 326" xfId="1701"/>
    <cellStyle name="Обычный 327" xfId="1763"/>
    <cellStyle name="Обычный 328" xfId="1822"/>
    <cellStyle name="Обычный 329" xfId="1684"/>
    <cellStyle name="Обычный 33" xfId="1313"/>
    <cellStyle name="Обычный 330" xfId="1692"/>
    <cellStyle name="Обычный 331" xfId="1689"/>
    <cellStyle name="Обычный 332" xfId="1704"/>
    <cellStyle name="Обычный 333" xfId="1699"/>
    <cellStyle name="Обычный 334" xfId="1697"/>
    <cellStyle name="Обычный 335" xfId="1683"/>
    <cellStyle name="Обычный 336" xfId="1753"/>
    <cellStyle name="Обычный 337" xfId="1700"/>
    <cellStyle name="Обычный 338" xfId="1698"/>
    <cellStyle name="Обычный 339" xfId="1682"/>
    <cellStyle name="Обычный 34" xfId="1301"/>
    <cellStyle name="Обычный 340" xfId="1749"/>
    <cellStyle name="Обычный 341" xfId="1709"/>
    <cellStyle name="Обычный 342" xfId="1834"/>
    <cellStyle name="Обычный 343" xfId="1833"/>
    <cellStyle name="Обычный 344" xfId="1867"/>
    <cellStyle name="Обычный 345" xfId="1868"/>
    <cellStyle name="Обычный 346" xfId="1869"/>
    <cellStyle name="Обычный 347" xfId="1870"/>
    <cellStyle name="Обычный 348" xfId="1871"/>
    <cellStyle name="Обычный 349" xfId="1872"/>
    <cellStyle name="Обычный 35" xfId="1287"/>
    <cellStyle name="Обычный 350" xfId="1873"/>
    <cellStyle name="Обычный 351" xfId="1874"/>
    <cellStyle name="Обычный 352" xfId="1875"/>
    <cellStyle name="Обычный 353" xfId="1876"/>
    <cellStyle name="Обычный 354" xfId="1877"/>
    <cellStyle name="Обычный 355" xfId="1878"/>
    <cellStyle name="Обычный 356" xfId="1879"/>
    <cellStyle name="Обычный 357" xfId="1880"/>
    <cellStyle name="Обычный 358" xfId="1881"/>
    <cellStyle name="Обычный 359" xfId="1882"/>
    <cellStyle name="Обычный 36" xfId="1292"/>
    <cellStyle name="Обычный 360" xfId="1883"/>
    <cellStyle name="Обычный 361" xfId="1884"/>
    <cellStyle name="Обычный 362" xfId="1885"/>
    <cellStyle name="Обычный 363" xfId="1886"/>
    <cellStyle name="Обычный 364" xfId="1887"/>
    <cellStyle name="Обычный 365" xfId="1888"/>
    <cellStyle name="Обычный 366" xfId="1889"/>
    <cellStyle name="Обычный 367" xfId="1890"/>
    <cellStyle name="Обычный 368" xfId="1891"/>
    <cellStyle name="Обычный 369" xfId="1892"/>
    <cellStyle name="Обычный 37" xfId="1278"/>
    <cellStyle name="Обычный 370" xfId="1893"/>
    <cellStyle name="Обычный 371" xfId="1894"/>
    <cellStyle name="Обычный 372" xfId="1895"/>
    <cellStyle name="Обычный 373" xfId="1896"/>
    <cellStyle name="Обычный 374" xfId="1897"/>
    <cellStyle name="Обычный 375" xfId="1898"/>
    <cellStyle name="Обычный 376" xfId="1899"/>
    <cellStyle name="Обычный 377" xfId="1900"/>
    <cellStyle name="Обычный 378" xfId="1901"/>
    <cellStyle name="Обычный 379" xfId="1902"/>
    <cellStyle name="Обычный 38" xfId="1307"/>
    <cellStyle name="Обычный 380" xfId="1903"/>
    <cellStyle name="Обычный 381" xfId="1904"/>
    <cellStyle name="Обычный 382" xfId="1905"/>
    <cellStyle name="Обычный 383" xfId="1906"/>
    <cellStyle name="Обычный 384" xfId="1907"/>
    <cellStyle name="Обычный 385" xfId="1908"/>
    <cellStyle name="Обычный 386" xfId="1909"/>
    <cellStyle name="Обычный 387" xfId="1910"/>
    <cellStyle name="Обычный 388" xfId="1911"/>
    <cellStyle name="Обычный 389" xfId="1912"/>
    <cellStyle name="Обычный 39" xfId="1274"/>
    <cellStyle name="Обычный 390" xfId="1913"/>
    <cellStyle name="Обычный 391" xfId="1914"/>
    <cellStyle name="Обычный 392" xfId="1915"/>
    <cellStyle name="Обычный 393" xfId="1916"/>
    <cellStyle name="Обычный 394" xfId="1917"/>
    <cellStyle name="Обычный 395" xfId="1918"/>
    <cellStyle name="Обычный 396" xfId="1919"/>
    <cellStyle name="Обычный 397" xfId="1920"/>
    <cellStyle name="Обычный 398" xfId="1921"/>
    <cellStyle name="Обычный 399" xfId="1922"/>
    <cellStyle name="Обычный 4" xfId="1306"/>
    <cellStyle name="Обычный 40" xfId="1303"/>
    <cellStyle name="Обычный 400" xfId="1923"/>
    <cellStyle name="Обычный 401" xfId="1924"/>
    <cellStyle name="Обычный 402" xfId="1925"/>
    <cellStyle name="Обычный 403" xfId="1926"/>
    <cellStyle name="Обычный 404" xfId="1927"/>
    <cellStyle name="Обычный 405" xfId="1928"/>
    <cellStyle name="Обычный 406" xfId="1929"/>
    <cellStyle name="Обычный 407" xfId="1930"/>
    <cellStyle name="Обычный 408" xfId="1931"/>
    <cellStyle name="Обычный 409" xfId="1932"/>
    <cellStyle name="Обычный 41" xfId="1286"/>
    <cellStyle name="Обычный 410" xfId="1933"/>
    <cellStyle name="Обычный 411" xfId="1934"/>
    <cellStyle name="Обычный 412" xfId="1935"/>
    <cellStyle name="Обычный 413" xfId="1936"/>
    <cellStyle name="Обычный 414" xfId="1937"/>
    <cellStyle name="Обычный 415" xfId="1938"/>
    <cellStyle name="Обычный 416" xfId="1939"/>
    <cellStyle name="Обычный 417" xfId="1940"/>
    <cellStyle name="Обычный 418" xfId="1941"/>
    <cellStyle name="Обычный 419" xfId="1942"/>
    <cellStyle name="Обычный 42" xfId="1296"/>
    <cellStyle name="Обычный 420" xfId="1943"/>
    <cellStyle name="Обычный 421" xfId="1944"/>
    <cellStyle name="Обычный 422" xfId="1945"/>
    <cellStyle name="Обычный 423" xfId="1946"/>
    <cellStyle name="Обычный 424" xfId="1947"/>
    <cellStyle name="Обычный 425" xfId="1948"/>
    <cellStyle name="Обычный 426" xfId="1949"/>
    <cellStyle name="Обычный 427" xfId="1950"/>
    <cellStyle name="Обычный 428" xfId="1951"/>
    <cellStyle name="Обычный 429" xfId="1952"/>
    <cellStyle name="Обычный 43" xfId="1277"/>
    <cellStyle name="Обычный 430" xfId="1953"/>
    <cellStyle name="Обычный 431" xfId="1954"/>
    <cellStyle name="Обычный 432" xfId="1955"/>
    <cellStyle name="Обычный 433" xfId="1956"/>
    <cellStyle name="Обычный 434" xfId="1957"/>
    <cellStyle name="Обычный 435" xfId="1958"/>
    <cellStyle name="Обычный 436" xfId="1959"/>
    <cellStyle name="Обычный 437" xfId="1960"/>
    <cellStyle name="Обычный 438" xfId="1961"/>
    <cellStyle name="Обычный 439" xfId="1962"/>
    <cellStyle name="Обычный 44" xfId="1309"/>
    <cellStyle name="Обычный 440" xfId="1963"/>
    <cellStyle name="Обычный 441" xfId="1964"/>
    <cellStyle name="Обычный 442" xfId="1965"/>
    <cellStyle name="Обычный 443" xfId="1966"/>
    <cellStyle name="Обычный 444" xfId="1967"/>
    <cellStyle name="Обычный 445" xfId="1968"/>
    <cellStyle name="Обычный 446" xfId="1969"/>
    <cellStyle name="Обычный 447" xfId="1970"/>
    <cellStyle name="Обычный 448" xfId="1971"/>
    <cellStyle name="Обычный 449" xfId="1972"/>
    <cellStyle name="Обычный 45" xfId="1281"/>
    <cellStyle name="Обычный 450" xfId="1973"/>
    <cellStyle name="Обычный 451" xfId="1974"/>
    <cellStyle name="Обычный 452" xfId="1975"/>
    <cellStyle name="Обычный 453" xfId="1976"/>
    <cellStyle name="Обычный 454" xfId="1977"/>
    <cellStyle name="Обычный 455" xfId="1978"/>
    <cellStyle name="Обычный 456" xfId="1979"/>
    <cellStyle name="Обычный 457" xfId="1980"/>
    <cellStyle name="Обычный 458" xfId="1981"/>
    <cellStyle name="Обычный 459" xfId="1982"/>
    <cellStyle name="Обычный 46" xfId="1308"/>
    <cellStyle name="Обычный 460" xfId="1983"/>
    <cellStyle name="Обычный 461" xfId="1984"/>
    <cellStyle name="Обычный 462" xfId="1985"/>
    <cellStyle name="Обычный 463" xfId="1986"/>
    <cellStyle name="Обычный 464" xfId="1987"/>
    <cellStyle name="Обычный 465" xfId="1988"/>
    <cellStyle name="Обычный 466" xfId="1989"/>
    <cellStyle name="Обычный 467" xfId="1990"/>
    <cellStyle name="Обычный 468" xfId="1991"/>
    <cellStyle name="Обычный 469" xfId="1992"/>
    <cellStyle name="Обычный 47" xfId="1289"/>
    <cellStyle name="Обычный 470" xfId="1993"/>
    <cellStyle name="Обычный 471" xfId="1994"/>
    <cellStyle name="Обычный 472" xfId="1995"/>
    <cellStyle name="Обычный 473" xfId="1996"/>
    <cellStyle name="Обычный 474" xfId="1997"/>
    <cellStyle name="Обычный 475" xfId="1998"/>
    <cellStyle name="Обычный 476" xfId="1999"/>
    <cellStyle name="Обычный 477" xfId="2000"/>
    <cellStyle name="Обычный 478" xfId="2001"/>
    <cellStyle name="Обычный 479" xfId="2002"/>
    <cellStyle name="Обычный 48" xfId="1279"/>
    <cellStyle name="Обычный 480" xfId="2003"/>
    <cellStyle name="Обычный 481" xfId="2004"/>
    <cellStyle name="Обычный 482" xfId="2005"/>
    <cellStyle name="Обычный 483" xfId="2006"/>
    <cellStyle name="Обычный 484" xfId="2007"/>
    <cellStyle name="Обычный 485" xfId="2008"/>
    <cellStyle name="Обычный 486" xfId="2009"/>
    <cellStyle name="Обычный 487" xfId="2010"/>
    <cellStyle name="Обычный 488" xfId="2011"/>
    <cellStyle name="Обычный 489" xfId="2012"/>
    <cellStyle name="Обычный 49" xfId="1304"/>
    <cellStyle name="Обычный 490" xfId="2013"/>
    <cellStyle name="Обычный 491" xfId="2014"/>
    <cellStyle name="Обычный 492" xfId="2015"/>
    <cellStyle name="Обычный 493" xfId="2016"/>
    <cellStyle name="Обычный 494" xfId="2017"/>
    <cellStyle name="Обычный 495" xfId="2018"/>
    <cellStyle name="Обычный 496" xfId="2019"/>
    <cellStyle name="Обычный 497" xfId="2020"/>
    <cellStyle name="Обычный 498" xfId="2021"/>
    <cellStyle name="Обычный 499" xfId="2022"/>
    <cellStyle name="Обычный 5" xfId="1290"/>
    <cellStyle name="Обычный 50" xfId="1318"/>
    <cellStyle name="Обычный 500" xfId="2023"/>
    <cellStyle name="Обычный 501" xfId="2024"/>
    <cellStyle name="Обычный 502" xfId="2025"/>
    <cellStyle name="Обычный 503" xfId="2026"/>
    <cellStyle name="Обычный 504" xfId="2027"/>
    <cellStyle name="Обычный 505" xfId="2028"/>
    <cellStyle name="Обычный 506" xfId="2029"/>
    <cellStyle name="Обычный 507" xfId="2030"/>
    <cellStyle name="Обычный 508" xfId="2031"/>
    <cellStyle name="Обычный 509" xfId="2032"/>
    <cellStyle name="Обычный 51" xfId="1319"/>
    <cellStyle name="Обычный 510" xfId="2033"/>
    <cellStyle name="Обычный 511" xfId="2034"/>
    <cellStyle name="Обычный 512" xfId="2035"/>
    <cellStyle name="Обычный 513" xfId="2036"/>
    <cellStyle name="Обычный 514" xfId="2037"/>
    <cellStyle name="Обычный 515" xfId="2038"/>
    <cellStyle name="Обычный 516" xfId="2039"/>
    <cellStyle name="Обычный 517" xfId="2040"/>
    <cellStyle name="Обычный 518" xfId="2041"/>
    <cellStyle name="Обычный 519" xfId="2042"/>
    <cellStyle name="Обычный 52" xfId="1320"/>
    <cellStyle name="Обычный 520" xfId="2043"/>
    <cellStyle name="Обычный 521" xfId="2044"/>
    <cellStyle name="Обычный 522" xfId="2045"/>
    <cellStyle name="Обычный 523" xfId="2046"/>
    <cellStyle name="Обычный 524" xfId="2047"/>
    <cellStyle name="Обычный 525" xfId="2048"/>
    <cellStyle name="Обычный 526" xfId="2049"/>
    <cellStyle name="Обычный 527" xfId="2050"/>
    <cellStyle name="Обычный 528" xfId="2051"/>
    <cellStyle name="Обычный 529" xfId="2052"/>
    <cellStyle name="Обычный 53" xfId="1321"/>
    <cellStyle name="Обычный 530" xfId="2053"/>
    <cellStyle name="Обычный 531" xfId="2054"/>
    <cellStyle name="Обычный 532" xfId="2055"/>
    <cellStyle name="Обычный 533" xfId="2056"/>
    <cellStyle name="Обычный 534" xfId="2057"/>
    <cellStyle name="Обычный 535" xfId="2058"/>
    <cellStyle name="Обычный 536" xfId="2059"/>
    <cellStyle name="Обычный 537" xfId="2060"/>
    <cellStyle name="Обычный 538" xfId="2061"/>
    <cellStyle name="Обычный 539" xfId="2062"/>
    <cellStyle name="Обычный 54" xfId="1322"/>
    <cellStyle name="Обычный 540" xfId="2063"/>
    <cellStyle name="Обычный 541" xfId="2064"/>
    <cellStyle name="Обычный 542" xfId="2065"/>
    <cellStyle name="Обычный 543" xfId="2066"/>
    <cellStyle name="Обычный 544" xfId="2067"/>
    <cellStyle name="Обычный 545" xfId="2068"/>
    <cellStyle name="Обычный 546" xfId="2069"/>
    <cellStyle name="Обычный 547" xfId="2070"/>
    <cellStyle name="Обычный 548" xfId="2071"/>
    <cellStyle name="Обычный 549" xfId="2072"/>
    <cellStyle name="Обычный 55" xfId="1323"/>
    <cellStyle name="Обычный 550" xfId="2073"/>
    <cellStyle name="Обычный 551" xfId="2074"/>
    <cellStyle name="Обычный 552" xfId="2075"/>
    <cellStyle name="Обычный 553" xfId="2076"/>
    <cellStyle name="Обычный 554" xfId="2077"/>
    <cellStyle name="Обычный 555" xfId="2078"/>
    <cellStyle name="Обычный 556" xfId="2079"/>
    <cellStyle name="Обычный 557" xfId="2080"/>
    <cellStyle name="Обычный 558" xfId="2081"/>
    <cellStyle name="Обычный 559" xfId="2082"/>
    <cellStyle name="Обычный 56" xfId="1324"/>
    <cellStyle name="Обычный 560" xfId="2083"/>
    <cellStyle name="Обычный 561" xfId="2084"/>
    <cellStyle name="Обычный 562" xfId="2085"/>
    <cellStyle name="Обычный 563" xfId="2086"/>
    <cellStyle name="Обычный 564" xfId="2087"/>
    <cellStyle name="Обычный 565" xfId="2088"/>
    <cellStyle name="Обычный 566" xfId="2089"/>
    <cellStyle name="Обычный 567" xfId="2090"/>
    <cellStyle name="Обычный 568" xfId="2091"/>
    <cellStyle name="Обычный 569" xfId="2092"/>
    <cellStyle name="Обычный 57" xfId="1325"/>
    <cellStyle name="Обычный 570" xfId="2093"/>
    <cellStyle name="Обычный 571" xfId="2094"/>
    <cellStyle name="Обычный 572" xfId="2095"/>
    <cellStyle name="Обычный 573" xfId="2096"/>
    <cellStyle name="Обычный 574" xfId="2097"/>
    <cellStyle name="Обычный 575" xfId="2098"/>
    <cellStyle name="Обычный 576" xfId="2099"/>
    <cellStyle name="Обычный 577" xfId="2100"/>
    <cellStyle name="Обычный 578" xfId="744"/>
    <cellStyle name="Обычный 579" xfId="2101"/>
    <cellStyle name="Обычный 58" xfId="1326"/>
    <cellStyle name="Обычный 580" xfId="2217"/>
    <cellStyle name="Обычный 581" xfId="2254"/>
    <cellStyle name="Обычный 582" xfId="2113"/>
    <cellStyle name="Обычный 583" xfId="2357"/>
    <cellStyle name="Обычный 584" xfId="2137"/>
    <cellStyle name="Обычный 585" xfId="2335"/>
    <cellStyle name="Обычный 586" xfId="2297"/>
    <cellStyle name="Обычный 587" xfId="2194"/>
    <cellStyle name="Обычный 588" xfId="2231"/>
    <cellStyle name="Обычный 589" xfId="2287"/>
    <cellStyle name="Обычный 59" xfId="1327"/>
    <cellStyle name="Обычный 590" xfId="2299"/>
    <cellStyle name="Обычный 591" xfId="2193"/>
    <cellStyle name="Обычный 592" xfId="2232"/>
    <cellStyle name="Обычный 593" xfId="2146"/>
    <cellStyle name="Обычный 594" xfId="2327"/>
    <cellStyle name="Обычный 595" xfId="2120"/>
    <cellStyle name="Обычный 596" xfId="2350"/>
    <cellStyle name="Обычный 597" xfId="2301"/>
    <cellStyle name="Обычный 598" xfId="2295"/>
    <cellStyle name="Обычный 599" xfId="2163"/>
    <cellStyle name="Обычный 6" xfId="1288"/>
    <cellStyle name="Обычный 60" xfId="1328"/>
    <cellStyle name="Обычный 600" xfId="2286"/>
    <cellStyle name="Обычный 601" xfId="2260"/>
    <cellStyle name="Обычный 602" xfId="2173"/>
    <cellStyle name="Обычный 603" xfId="2247"/>
    <cellStyle name="Обычный 604" xfId="2288"/>
    <cellStyle name="Обычный 605" xfId="2311"/>
    <cellStyle name="Обычный 606" xfId="2307"/>
    <cellStyle name="Обычный 607" xfId="2298"/>
    <cellStyle name="Обычный 608" xfId="2293"/>
    <cellStyle name="Обычный 609" xfId="2266"/>
    <cellStyle name="Обычный 61" xfId="1329"/>
    <cellStyle name="Обычный 610" xfId="2140"/>
    <cellStyle name="Обычный 611" xfId="2333"/>
    <cellStyle name="Обычный 612" xfId="2165"/>
    <cellStyle name="Обычный 613" xfId="2208"/>
    <cellStyle name="Обычный 614" xfId="2219"/>
    <cellStyle name="Обычный 615" xfId="2308"/>
    <cellStyle name="Обычный 616" xfId="2188"/>
    <cellStyle name="Обычный 617" xfId="2237"/>
    <cellStyle name="Обычный 618" xfId="2281"/>
    <cellStyle name="Обычный 619" xfId="2124"/>
    <cellStyle name="Обычный 62" xfId="1330"/>
    <cellStyle name="Обычный 620" xfId="2346"/>
    <cellStyle name="Обычный 621" xfId="2151"/>
    <cellStyle name="Обычный 622" xfId="2204"/>
    <cellStyle name="Обычный 623" xfId="2222"/>
    <cellStyle name="Обычный 624" xfId="2177"/>
    <cellStyle name="Обычный 625" xfId="2251"/>
    <cellStyle name="Обычный 626" xfId="2103"/>
    <cellStyle name="Обычный 627" xfId="2215"/>
    <cellStyle name="Обычный 628" xfId="2115"/>
    <cellStyle name="Обычный 629" xfId="2355"/>
    <cellStyle name="Обычный 63" xfId="1331"/>
    <cellStyle name="Обычный 630" xfId="2182"/>
    <cellStyle name="Обычный 631" xfId="2243"/>
    <cellStyle name="Обычный 632" xfId="2141"/>
    <cellStyle name="Обычный 633" xfId="2332"/>
    <cellStyle name="Обычный 634" xfId="2265"/>
    <cellStyle name="Обычный 635" xfId="2174"/>
    <cellStyle name="Обычный 636" xfId="2249"/>
    <cellStyle name="Обычный 637" xfId="2107"/>
    <cellStyle name="Обычный 638" xfId="2211"/>
    <cellStyle name="Обычный 639" xfId="2149"/>
    <cellStyle name="Обычный 64" xfId="1332"/>
    <cellStyle name="Обычный 640" xfId="2324"/>
    <cellStyle name="Обычный 641" xfId="2186"/>
    <cellStyle name="Обычный 642" xfId="2239"/>
    <cellStyle name="Обычный 643" xfId="2105"/>
    <cellStyle name="Обычный 644" xfId="2213"/>
    <cellStyle name="Обычный 645" xfId="2255"/>
    <cellStyle name="Обычный 646" xfId="2313"/>
    <cellStyle name="Обычный 647" xfId="2156"/>
    <cellStyle name="Обычный 648" xfId="2318"/>
    <cellStyle name="Обычный 649" xfId="2162"/>
    <cellStyle name="Обычный 65" xfId="1333"/>
    <cellStyle name="Обычный 650" xfId="2277"/>
    <cellStyle name="Обычный 651" xfId="2270"/>
    <cellStyle name="Обычный 652" xfId="2135"/>
    <cellStyle name="Обычный 653" xfId="2205"/>
    <cellStyle name="Обычный 654" xfId="2202"/>
    <cellStyle name="Обычный 655" xfId="2224"/>
    <cellStyle name="Обычный 656" xfId="2179"/>
    <cellStyle name="Обычный 657" xfId="2248"/>
    <cellStyle name="Обычный 658" xfId="2138"/>
    <cellStyle name="Обычный 659" xfId="2334"/>
    <cellStyle name="Обычный 66" xfId="1334"/>
    <cellStyle name="Обычный 660" xfId="2127"/>
    <cellStyle name="Обычный 661" xfId="2209"/>
    <cellStyle name="Обычный 662" xfId="2218"/>
    <cellStyle name="Обычный 663" xfId="2180"/>
    <cellStyle name="Обычный 664" xfId="2245"/>
    <cellStyle name="Обычный 665" xfId="2106"/>
    <cellStyle name="Обычный 666" xfId="2212"/>
    <cellStyle name="Обычный 667" xfId="2114"/>
    <cellStyle name="Обычный 668" xfId="2356"/>
    <cellStyle name="Обычный 669" xfId="2166"/>
    <cellStyle name="Обычный 67" xfId="1335"/>
    <cellStyle name="Обычный 670" xfId="2279"/>
    <cellStyle name="Обычный 671" xfId="2126"/>
    <cellStyle name="Обычный 672" xfId="2344"/>
    <cellStyle name="Обычный 673" xfId="2153"/>
    <cellStyle name="Обычный 674" xfId="2321"/>
    <cellStyle name="Обычный 675" xfId="2189"/>
    <cellStyle name="Обычный 676" xfId="2236"/>
    <cellStyle name="Обычный 677" xfId="2104"/>
    <cellStyle name="Обычный 678" xfId="2214"/>
    <cellStyle name="Обычный 679" xfId="2148"/>
    <cellStyle name="Обычный 68" xfId="1336"/>
    <cellStyle name="Обычный 680" xfId="2325"/>
    <cellStyle name="Обычный 681" xfId="2283"/>
    <cellStyle name="Обычный 682" xfId="2192"/>
    <cellStyle name="Обычный 683" xfId="2233"/>
    <cellStyle name="Обычный 684" xfId="2314"/>
    <cellStyle name="Обычный 685" xfId="2310"/>
    <cellStyle name="Обычный 686" xfId="2122"/>
    <cellStyle name="Обычный 687" xfId="2348"/>
    <cellStyle name="Обычный 688" xfId="2304"/>
    <cellStyle name="Обычный 689" xfId="2191"/>
    <cellStyle name="Обычный 69" xfId="1337"/>
    <cellStyle name="Обычный 690" xfId="2234"/>
    <cellStyle name="Обычный 691" xfId="2144"/>
    <cellStyle name="Обычный 692" xfId="2329"/>
    <cellStyle name="Обычный 693" xfId="2305"/>
    <cellStyle name="Обычный 694" xfId="2263"/>
    <cellStyle name="Обычный 695" xfId="2139"/>
    <cellStyle name="Обычный 696" xfId="2206"/>
    <cellStyle name="Обычный 697" xfId="2221"/>
    <cellStyle name="Обычный 698" xfId="2253"/>
    <cellStyle name="Обычный 699" xfId="2168"/>
    <cellStyle name="Обычный 7" xfId="1295"/>
    <cellStyle name="Обычный 70" xfId="1338"/>
    <cellStyle name="Обычный 700" xfId="2274"/>
    <cellStyle name="Обычный 701" xfId="2261"/>
    <cellStyle name="Обычный 702" xfId="2175"/>
    <cellStyle name="Обычный 703" xfId="2207"/>
    <cellStyle name="Обычный 704" xfId="2220"/>
    <cellStyle name="Обычный 705" xfId="2312"/>
    <cellStyle name="Обычный 706" xfId="2197"/>
    <cellStyle name="Обычный 707" xfId="2229"/>
    <cellStyle name="Обычный 708" xfId="2169"/>
    <cellStyle name="Обычный 709" xfId="2273"/>
    <cellStyle name="Обычный 71" xfId="1339"/>
    <cellStyle name="Обычный 710" xfId="2134"/>
    <cellStyle name="Обычный 711" xfId="2337"/>
    <cellStyle name="Обычный 712" xfId="2256"/>
    <cellStyle name="Обычный 713" xfId="2142"/>
    <cellStyle name="Обычный 714" xfId="2331"/>
    <cellStyle name="Обычный 715" xfId="2306"/>
    <cellStyle name="Обычный 716" xfId="2123"/>
    <cellStyle name="Обычный 717" xfId="2347"/>
    <cellStyle name="Обычный 718" xfId="2117"/>
    <cellStyle name="Обычный 719" xfId="2353"/>
    <cellStyle name="Обычный 72" xfId="1340"/>
    <cellStyle name="Обычный 720" xfId="2116"/>
    <cellStyle name="Обычный 721" xfId="2354"/>
    <cellStyle name="Обычный 722" xfId="2309"/>
    <cellStyle name="Обычный 723" xfId="2300"/>
    <cellStyle name="Обычный 724" xfId="2128"/>
    <cellStyle name="Обычный 725" xfId="2343"/>
    <cellStyle name="Обычный 726" xfId="2154"/>
    <cellStyle name="Обычный 727" xfId="2320"/>
    <cellStyle name="Обычный 728" xfId="2262"/>
    <cellStyle name="Обычный 729" xfId="2172"/>
    <cellStyle name="Обычный 73" xfId="1341"/>
    <cellStyle name="Обычный 730" xfId="2272"/>
    <cellStyle name="Обычный 731" xfId="2130"/>
    <cellStyle name="Обычный 732" xfId="2341"/>
    <cellStyle name="Обычный 733" xfId="2152"/>
    <cellStyle name="Обычный 734" xfId="2322"/>
    <cellStyle name="Обычный 735" xfId="2187"/>
    <cellStyle name="Обычный 736" xfId="2238"/>
    <cellStyle name="Обычный 737" xfId="2143"/>
    <cellStyle name="Обычный 738" xfId="2330"/>
    <cellStyle name="Обычный 739" xfId="2157"/>
    <cellStyle name="Обычный 74" xfId="1342"/>
    <cellStyle name="Обычный 740" xfId="2317"/>
    <cellStyle name="Обычный 741" xfId="2294"/>
    <cellStyle name="Обычный 742" xfId="2132"/>
    <cellStyle name="Обычный 743" xfId="2339"/>
    <cellStyle name="Обычный 744" xfId="2259"/>
    <cellStyle name="Обычный 745" xfId="2111"/>
    <cellStyle name="Обычный 746" xfId="2359"/>
    <cellStyle name="Обычный 747" xfId="2199"/>
    <cellStyle name="Обычный 748" xfId="2227"/>
    <cellStyle name="Обычный 749" xfId="2150"/>
    <cellStyle name="Обычный 75" xfId="1343"/>
    <cellStyle name="Обычный 750" xfId="2323"/>
    <cellStyle name="Обычный 751" xfId="2158"/>
    <cellStyle name="Обычный 752" xfId="2316"/>
    <cellStyle name="Обычный 753" xfId="2164"/>
    <cellStyle name="Обычный 754" xfId="2280"/>
    <cellStyle name="Обычный 755" xfId="2267"/>
    <cellStyle name="Обычный 756" xfId="2102"/>
    <cellStyle name="Обычный 757" xfId="2216"/>
    <cellStyle name="Обычный 758" xfId="2147"/>
    <cellStyle name="Обычный 759" xfId="2326"/>
    <cellStyle name="Обычный 76" xfId="1344"/>
    <cellStyle name="Обычный 760" xfId="2303"/>
    <cellStyle name="Обычный 761" xfId="2264"/>
    <cellStyle name="Обычный 762" xfId="2271"/>
    <cellStyle name="Обычный 763" xfId="2131"/>
    <cellStyle name="Обычный 764" xfId="2340"/>
    <cellStyle name="Обычный 765" xfId="2185"/>
    <cellStyle name="Обычный 766" xfId="2240"/>
    <cellStyle name="Обычный 767" xfId="2290"/>
    <cellStyle name="Обычный 768" xfId="2133"/>
    <cellStyle name="Обычный 769" xfId="2338"/>
    <cellStyle name="Обычный 77" xfId="1345"/>
    <cellStyle name="Обычный 770" xfId="2119"/>
    <cellStyle name="Обычный 771" xfId="2351"/>
    <cellStyle name="Обычный 772" xfId="2118"/>
    <cellStyle name="Обычный 773" xfId="2352"/>
    <cellStyle name="Обычный 774" xfId="2257"/>
    <cellStyle name="Обычный 775" xfId="2108"/>
    <cellStyle name="Обычный 776" xfId="2210"/>
    <cellStyle name="Обычный 777" xfId="2178"/>
    <cellStyle name="Обычный 778" xfId="2203"/>
    <cellStyle name="Обычный 779" xfId="2223"/>
    <cellStyle name="Обычный 78" xfId="1346"/>
    <cellStyle name="Обычный 780" xfId="2302"/>
    <cellStyle name="Обычный 781" xfId="2125"/>
    <cellStyle name="Обычный 782" xfId="2345"/>
    <cellStyle name="Обычный 783" xfId="2258"/>
    <cellStyle name="Обычный 784" xfId="2145"/>
    <cellStyle name="Обычный 785" xfId="2328"/>
    <cellStyle name="Обычный 786" xfId="2269"/>
    <cellStyle name="Обычный 787" xfId="2121"/>
    <cellStyle name="Обычный 788" xfId="2349"/>
    <cellStyle name="Обычный 789" xfId="2184"/>
    <cellStyle name="Обычный 79" xfId="1347"/>
    <cellStyle name="Обычный 790" xfId="2241"/>
    <cellStyle name="Обычный 791" xfId="2167"/>
    <cellStyle name="Обычный 792" xfId="2275"/>
    <cellStyle name="Обычный 793" xfId="2161"/>
    <cellStyle name="Обычный 794" xfId="2278"/>
    <cellStyle name="Обычный 795" xfId="2198"/>
    <cellStyle name="Обычный 796" xfId="2228"/>
    <cellStyle name="Обычный 797" xfId="2109"/>
    <cellStyle name="Обычный 798" xfId="2361"/>
    <cellStyle name="Обычный 799" xfId="2136"/>
    <cellStyle name="Обычный 8" xfId="1282"/>
    <cellStyle name="Обычный 80" xfId="1348"/>
    <cellStyle name="Обычный 800" xfId="2336"/>
    <cellStyle name="Обычный 801" xfId="2183"/>
    <cellStyle name="Обычный 802" xfId="2242"/>
    <cellStyle name="Обычный 803" xfId="2282"/>
    <cellStyle name="Обычный 804" xfId="2292"/>
    <cellStyle name="Обычный 805" xfId="2196"/>
    <cellStyle name="Обычный 806" xfId="2230"/>
    <cellStyle name="Обычный 807" xfId="2112"/>
    <cellStyle name="Обычный 808" xfId="2358"/>
    <cellStyle name="Обычный 809" xfId="2291"/>
    <cellStyle name="Обычный 81" xfId="1349"/>
    <cellStyle name="Обычный 810" xfId="2155"/>
    <cellStyle name="Обычный 811" xfId="2319"/>
    <cellStyle name="Обычный 812" xfId="2296"/>
    <cellStyle name="Обычный 813" xfId="2195"/>
    <cellStyle name="Обычный 814" xfId="2201"/>
    <cellStyle name="Обычный 815" xfId="2225"/>
    <cellStyle name="Обычный 816" xfId="2176"/>
    <cellStyle name="Обычный 817" xfId="2246"/>
    <cellStyle name="Обычный 818" xfId="2170"/>
    <cellStyle name="Обычный 819" xfId="2252"/>
    <cellStyle name="Обычный 82" xfId="1350"/>
    <cellStyle name="Обычный 820" xfId="2289"/>
    <cellStyle name="Обычный 821" xfId="2159"/>
    <cellStyle name="Обычный 822" xfId="2315"/>
    <cellStyle name="Обычный 823" xfId="2129"/>
    <cellStyle name="Обычный 824" xfId="2342"/>
    <cellStyle name="Обычный 825" xfId="2181"/>
    <cellStyle name="Обычный 826" xfId="2244"/>
    <cellStyle name="Обычный 827" xfId="2171"/>
    <cellStyle name="Обычный 828" xfId="2250"/>
    <cellStyle name="Обычный 829" xfId="2284"/>
    <cellStyle name="Обычный 83" xfId="1351"/>
    <cellStyle name="Обычный 830" xfId="2190"/>
    <cellStyle name="Обычный 831" xfId="2235"/>
    <cellStyle name="Обычный 832" xfId="2285"/>
    <cellStyle name="Обычный 833" xfId="2160"/>
    <cellStyle name="Обычный 834" xfId="2276"/>
    <cellStyle name="Обычный 835" xfId="2268"/>
    <cellStyle name="Обычный 836" xfId="2200"/>
    <cellStyle name="Обычный 837" xfId="2226"/>
    <cellStyle name="Обычный 838" xfId="2110"/>
    <cellStyle name="Обычный 839" xfId="2360"/>
    <cellStyle name="Обычный 84" xfId="1352"/>
    <cellStyle name="Обычный 840" xfId="558"/>
    <cellStyle name="Обычный 841" xfId="2676"/>
    <cellStyle name="Обычный 842" xfId="2677"/>
    <cellStyle name="Обычный 843" xfId="2678"/>
    <cellStyle name="Обычный 844" xfId="2679"/>
    <cellStyle name="Обычный 845" xfId="2680"/>
    <cellStyle name="Обычный 846" xfId="2681"/>
    <cellStyle name="Обычный 847" xfId="2682"/>
    <cellStyle name="Обычный 848" xfId="2683"/>
    <cellStyle name="Обычный 849" xfId="2684"/>
    <cellStyle name="Обычный 85" xfId="1353"/>
    <cellStyle name="Обычный 850" xfId="2685"/>
    <cellStyle name="Обычный 851" xfId="2686"/>
    <cellStyle name="Обычный 852" xfId="2687"/>
    <cellStyle name="Обычный 853" xfId="2688"/>
    <cellStyle name="Обычный 854" xfId="2689"/>
    <cellStyle name="Обычный 855" xfId="2690"/>
    <cellStyle name="Обычный 856" xfId="2691"/>
    <cellStyle name="Обычный 857" xfId="2692"/>
    <cellStyle name="Обычный 858" xfId="2693"/>
    <cellStyle name="Обычный 859" xfId="2694"/>
    <cellStyle name="Обычный 86" xfId="1354"/>
    <cellStyle name="Обычный 860" xfId="2695"/>
    <cellStyle name="Обычный 861" xfId="2696"/>
    <cellStyle name="Обычный 862" xfId="2697"/>
    <cellStyle name="Обычный 863" xfId="2698"/>
    <cellStyle name="Обычный 864" xfId="2699"/>
    <cellStyle name="Обычный 865" xfId="2700"/>
    <cellStyle name="Обычный 866" xfId="2701"/>
    <cellStyle name="Обычный 867" xfId="2702"/>
    <cellStyle name="Обычный 868" xfId="2703"/>
    <cellStyle name="Обычный 869" xfId="2704"/>
    <cellStyle name="Обычный 87" xfId="1355"/>
    <cellStyle name="Обычный 870" xfId="2705"/>
    <cellStyle name="Обычный 871" xfId="2706"/>
    <cellStyle name="Обычный 872" xfId="2707"/>
    <cellStyle name="Обычный 873" xfId="2708"/>
    <cellStyle name="Обычный 874" xfId="2709"/>
    <cellStyle name="Обычный 875" xfId="2710"/>
    <cellStyle name="Обычный 876" xfId="2711"/>
    <cellStyle name="Обычный 877" xfId="2712"/>
    <cellStyle name="Обычный 878" xfId="2713"/>
    <cellStyle name="Обычный 879" xfId="2714"/>
    <cellStyle name="Обычный 88" xfId="1356"/>
    <cellStyle name="Обычный 880" xfId="2715"/>
    <cellStyle name="Обычный 881" xfId="2716"/>
    <cellStyle name="Обычный 882" xfId="2717"/>
    <cellStyle name="Обычный 883" xfId="2718"/>
    <cellStyle name="Обычный 884" xfId="2719"/>
    <cellStyle name="Обычный 885" xfId="2720"/>
    <cellStyle name="Обычный 886" xfId="2721"/>
    <cellStyle name="Обычный 887" xfId="2362"/>
    <cellStyle name="Обычный 888" xfId="2505"/>
    <cellStyle name="Обычный 889" xfId="2514"/>
    <cellStyle name="Обычный 89" xfId="1357"/>
    <cellStyle name="Обычный 890" xfId="2534"/>
    <cellStyle name="Обычный 891" xfId="2513"/>
    <cellStyle name="Обычный 892" xfId="2532"/>
    <cellStyle name="Обычный 893" xfId="2512"/>
    <cellStyle name="Обычный 894" xfId="2373"/>
    <cellStyle name="Обычный 895" xfId="2511"/>
    <cellStyle name="Обычный 896" xfId="2586"/>
    <cellStyle name="Обычный 897" xfId="2510"/>
    <cellStyle name="Обычный 898" xfId="2535"/>
    <cellStyle name="Обычный 899" xfId="2509"/>
    <cellStyle name="Обычный 9" xfId="1302"/>
    <cellStyle name="Обычный 90" xfId="1358"/>
    <cellStyle name="Обычный 900" xfId="2579"/>
    <cellStyle name="Обычный 901" xfId="2508"/>
    <cellStyle name="Обычный 902" xfId="2374"/>
    <cellStyle name="Обычный 903" xfId="2507"/>
    <cellStyle name="Обычный 904" xfId="2533"/>
    <cellStyle name="Обычный 905" xfId="2506"/>
    <cellStyle name="Обычный 906" xfId="2581"/>
    <cellStyle name="Обычный 907" xfId="2416"/>
    <cellStyle name="Обычный 908" xfId="2376"/>
    <cellStyle name="Обычный 909" xfId="2592"/>
    <cellStyle name="Обычный 91" xfId="1359"/>
    <cellStyle name="Обычный 910" xfId="2520"/>
    <cellStyle name="Обычный 911" xfId="2370"/>
    <cellStyle name="Обычный 912" xfId="2565"/>
    <cellStyle name="Обычный 913" xfId="2589"/>
    <cellStyle name="Обычный 914" xfId="2524"/>
    <cellStyle name="Обычный 915" xfId="2367"/>
    <cellStyle name="Обычный 916" xfId="2594"/>
    <cellStyle name="Обычный 917" xfId="2480"/>
    <cellStyle name="Обычный 918" xfId="2598"/>
    <cellStyle name="Обычный 919" xfId="2560"/>
    <cellStyle name="Обычный 92" xfId="1360"/>
    <cellStyle name="Обычный 920" xfId="2363"/>
    <cellStyle name="Обычный 921" xfId="2557"/>
    <cellStyle name="Обычный 922" xfId="2389"/>
    <cellStyle name="Обычный 923" xfId="2528"/>
    <cellStyle name="Обычный 924" xfId="2542"/>
    <cellStyle name="Обычный 925" xfId="2415"/>
    <cellStyle name="Обычный 926" xfId="2609"/>
    <cellStyle name="Обычный 927" xfId="2601"/>
    <cellStyle name="Обычный 928" xfId="2401"/>
    <cellStyle name="Обычный 929" xfId="2651"/>
    <cellStyle name="Обычный 93" xfId="1361"/>
    <cellStyle name="Обычный 930" xfId="2418"/>
    <cellStyle name="Обычный 931" xfId="2493"/>
    <cellStyle name="Обычный 932" xfId="2451"/>
    <cellStyle name="Обычный 933" xfId="2437"/>
    <cellStyle name="Обычный 934" xfId="2611"/>
    <cellStyle name="Обычный 935" xfId="2593"/>
    <cellStyle name="Обычный 936" xfId="2627"/>
    <cellStyle name="Обычный 937" xfId="2391"/>
    <cellStyle name="Обычный 938" xfId="2661"/>
    <cellStyle name="Обычный 939" xfId="2475"/>
    <cellStyle name="Обычный 94" xfId="1362"/>
    <cellStyle name="Обычный 940" xfId="2371"/>
    <cellStyle name="Обычный 941" xfId="2576"/>
    <cellStyle name="Обычный 942" xfId="2725"/>
    <cellStyle name="Обычный 943" xfId="2649"/>
    <cellStyle name="Обычный 944" xfId="2377"/>
    <cellStyle name="Обычный 945" xfId="2526"/>
    <cellStyle name="Обычный 946" xfId="2654"/>
    <cellStyle name="Обычный 947" xfId="2673"/>
    <cellStyle name="Обычный 948" xfId="2726"/>
    <cellStyle name="Обычный 949" xfId="2452"/>
    <cellStyle name="Обычный 95" xfId="1363"/>
    <cellStyle name="Обычный 950" xfId="2481"/>
    <cellStyle name="Обычный 951" xfId="2633"/>
    <cellStyle name="Обычный 952" xfId="2392"/>
    <cellStyle name="Обычный 953" xfId="2728"/>
    <cellStyle name="Обычный 954" xfId="2596"/>
    <cellStyle name="Обычный 955" xfId="2578"/>
    <cellStyle name="Обычный 956" xfId="2629"/>
    <cellStyle name="Обычный 957" xfId="2378"/>
    <cellStyle name="Обычный 958" xfId="2587"/>
    <cellStyle name="Обычный 959" xfId="2404"/>
    <cellStyle name="Обычный 96" xfId="1364"/>
    <cellStyle name="Обычный 960" xfId="2400"/>
    <cellStyle name="Обычный 961" xfId="2486"/>
    <cellStyle name="Обычный 962" xfId="2556"/>
    <cellStyle name="Обычный 963" xfId="2487"/>
    <cellStyle name="Обычный 964" xfId="2645"/>
    <cellStyle name="Обычный 965" xfId="2450"/>
    <cellStyle name="Обычный 966" xfId="2639"/>
    <cellStyle name="Обычный 967" xfId="2561"/>
    <cellStyle name="Обычный 968" xfId="2403"/>
    <cellStyle name="Обычный 969" xfId="2382"/>
    <cellStyle name="Обычный 97" xfId="1365"/>
    <cellStyle name="Обычный 970" xfId="2423"/>
    <cellStyle name="Обычный 971" xfId="2502"/>
    <cellStyle name="Обычный 972" xfId="2727"/>
    <cellStyle name="Обычный 973" xfId="2656"/>
    <cellStyle name="Обычный 974" xfId="2723"/>
    <cellStyle name="Обычный 975" xfId="2599"/>
    <cellStyle name="Обычный 976" xfId="2545"/>
    <cellStyle name="Обычный 977" xfId="2731"/>
    <cellStyle name="Обычный 978" xfId="2396"/>
    <cellStyle name="Обычный 979" xfId="2603"/>
    <cellStyle name="Обычный 98" xfId="1366"/>
    <cellStyle name="Обычный 980" xfId="2495"/>
    <cellStyle name="Обычный 981" xfId="2402"/>
    <cellStyle name="Обычный 982" xfId="2604"/>
    <cellStyle name="Обычный 983" xfId="2608"/>
    <cellStyle name="Обычный 984" xfId="2559"/>
    <cellStyle name="Обычный 985" xfId="2446"/>
    <cellStyle name="Обычный 986" xfId="2606"/>
    <cellStyle name="Обычный 987" xfId="2568"/>
    <cellStyle name="Обычный 988" xfId="2405"/>
    <cellStyle name="Обычный 989" xfId="2516"/>
    <cellStyle name="Обычный 99" xfId="1367"/>
    <cellStyle name="Обычный 990" xfId="2368"/>
    <cellStyle name="Обычный 991" xfId="2667"/>
    <cellStyle name="Обычный 992" xfId="2398"/>
    <cellStyle name="Обычный 993" xfId="2365"/>
    <cellStyle name="Обычный 994" xfId="2668"/>
    <cellStyle name="Обычный 995" xfId="2724"/>
    <cellStyle name="Обычный 996" xfId="2636"/>
    <cellStyle name="Обычный 997" xfId="2467"/>
    <cellStyle name="Обычный 998" xfId="2623"/>
    <cellStyle name="Обычный 999" xfId="257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0"/>
  <sheetViews>
    <sheetView tabSelected="1" view="pageBreakPreview" zoomScaleNormal="100" zoomScaleSheetLayoutView="100" zoomScalePageLayoutView="70" workbookViewId="0">
      <selection activeCell="M8" sqref="M8"/>
    </sheetView>
  </sheetViews>
  <sheetFormatPr defaultRowHeight="15.05" x14ac:dyDescent="0.3"/>
  <cols>
    <col min="1" max="1" width="53.77734375" style="1" customWidth="1"/>
    <col min="2" max="2" width="27.33203125" style="1" customWidth="1"/>
    <col min="3" max="3" width="19.21875" style="1" customWidth="1"/>
    <col min="4" max="4" width="19.33203125" style="1" customWidth="1"/>
    <col min="5" max="5" width="19.21875" style="1" customWidth="1"/>
    <col min="6" max="6" width="14.44140625" style="1" customWidth="1"/>
    <col min="7" max="7" width="12.6640625" style="1" customWidth="1"/>
    <col min="8" max="8" width="8.88671875" style="1" customWidth="1"/>
    <col min="9" max="16384" width="8.88671875" style="1"/>
  </cols>
  <sheetData>
    <row r="1" spans="1:8" ht="28.8" customHeight="1" x14ac:dyDescent="0.3">
      <c r="A1" s="333" t="s">
        <v>1355</v>
      </c>
      <c r="B1" s="333"/>
      <c r="C1" s="333"/>
      <c r="D1" s="333"/>
      <c r="E1" s="333"/>
      <c r="F1" s="333"/>
      <c r="G1" s="333"/>
      <c r="H1" s="3"/>
    </row>
    <row r="2" spans="1:8" x14ac:dyDescent="0.3">
      <c r="A2" s="2"/>
      <c r="B2" s="2"/>
      <c r="C2" s="2"/>
      <c r="D2" s="2"/>
      <c r="E2" s="2"/>
      <c r="F2" s="2"/>
      <c r="G2" s="9" t="s">
        <v>1357</v>
      </c>
      <c r="H2" s="3"/>
    </row>
    <row r="3" spans="1:8" ht="11.45" customHeight="1" x14ac:dyDescent="0.3">
      <c r="A3" s="331" t="s">
        <v>0</v>
      </c>
      <c r="B3" s="329" t="s">
        <v>1</v>
      </c>
      <c r="C3" s="328" t="s">
        <v>1358</v>
      </c>
      <c r="D3" s="328" t="s">
        <v>1359</v>
      </c>
      <c r="E3" s="328" t="s">
        <v>1360</v>
      </c>
      <c r="F3" s="328" t="s">
        <v>1356</v>
      </c>
      <c r="G3" s="328" t="s">
        <v>1526</v>
      </c>
      <c r="H3" s="3"/>
    </row>
    <row r="4" spans="1:8" ht="106.05" customHeight="1" x14ac:dyDescent="0.3">
      <c r="A4" s="332"/>
      <c r="B4" s="330"/>
      <c r="C4" s="328"/>
      <c r="D4" s="328"/>
      <c r="E4" s="328"/>
      <c r="F4" s="328"/>
      <c r="G4" s="328"/>
      <c r="H4" s="3"/>
    </row>
    <row r="5" spans="1:8" ht="15.75" x14ac:dyDescent="0.3">
      <c r="A5" s="11" t="s">
        <v>3</v>
      </c>
      <c r="B5" s="8" t="s">
        <v>4</v>
      </c>
      <c r="C5" s="17">
        <v>13132817224.67</v>
      </c>
      <c r="D5" s="7">
        <v>64879742226.589996</v>
      </c>
      <c r="E5" s="7">
        <v>13930006195.68</v>
      </c>
      <c r="F5" s="13">
        <f>E5/D5*100</f>
        <v>21.470501758514992</v>
      </c>
      <c r="G5" s="13">
        <f>E5/C5*100</f>
        <v>106.07020532892577</v>
      </c>
      <c r="H5" s="3"/>
    </row>
    <row r="6" spans="1:8" ht="15.75" x14ac:dyDescent="0.3">
      <c r="A6" s="11" t="s">
        <v>5</v>
      </c>
      <c r="B6" s="8" t="s">
        <v>6</v>
      </c>
      <c r="C6" s="17">
        <v>8595848166.3999996</v>
      </c>
      <c r="D6" s="7">
        <v>40220872813</v>
      </c>
      <c r="E6" s="7">
        <v>8628689014.5799999</v>
      </c>
      <c r="F6" s="13">
        <f t="shared" ref="F6:F69" si="0">E6/D6*100</f>
        <v>21.453261481165757</v>
      </c>
      <c r="G6" s="13">
        <f t="shared" ref="G6:G67" si="1">E6/C6*100</f>
        <v>100.38205477277241</v>
      </c>
      <c r="H6" s="3"/>
    </row>
    <row r="7" spans="1:8" ht="15.75" x14ac:dyDescent="0.3">
      <c r="A7" s="11" t="s">
        <v>7</v>
      </c>
      <c r="B7" s="8" t="s">
        <v>8</v>
      </c>
      <c r="C7" s="16">
        <v>4512125453.1400003</v>
      </c>
      <c r="D7" s="7">
        <v>14766983000</v>
      </c>
      <c r="E7" s="7">
        <v>3374805125.9499998</v>
      </c>
      <c r="F7" s="13">
        <f t="shared" si="0"/>
        <v>22.853721210012903</v>
      </c>
      <c r="G7" s="13">
        <f t="shared" si="1"/>
        <v>74.79413329701336</v>
      </c>
      <c r="H7" s="3"/>
    </row>
    <row r="8" spans="1:8" ht="45.85" x14ac:dyDescent="0.3">
      <c r="A8" s="11" t="s">
        <v>9</v>
      </c>
      <c r="B8" s="8" t="s">
        <v>10</v>
      </c>
      <c r="C8" s="16">
        <v>4265346500.9899998</v>
      </c>
      <c r="D8" s="7">
        <v>13375367000</v>
      </c>
      <c r="E8" s="7">
        <v>3179180885.3000002</v>
      </c>
      <c r="F8" s="13">
        <f t="shared" si="0"/>
        <v>23.768924511005942</v>
      </c>
      <c r="G8" s="13">
        <f t="shared" si="1"/>
        <v>74.535114194406077</v>
      </c>
      <c r="H8" s="3"/>
    </row>
    <row r="9" spans="1:8" ht="188.35" customHeight="1" x14ac:dyDescent="0.3">
      <c r="A9" s="11" t="s">
        <v>11</v>
      </c>
      <c r="B9" s="8" t="s">
        <v>12</v>
      </c>
      <c r="C9" s="18">
        <v>4197103903.8499999</v>
      </c>
      <c r="D9" s="7">
        <v>13374992000</v>
      </c>
      <c r="E9" s="7">
        <v>3183181149.3000002</v>
      </c>
      <c r="F9" s="13">
        <f t="shared" si="0"/>
        <v>23.799499463625846</v>
      </c>
      <c r="G9" s="13">
        <f t="shared" si="1"/>
        <v>75.842324188831029</v>
      </c>
      <c r="H9" s="3"/>
    </row>
    <row r="10" spans="1:8" ht="106.05" x14ac:dyDescent="0.3">
      <c r="A10" s="11" t="s">
        <v>13</v>
      </c>
      <c r="B10" s="8" t="s">
        <v>14</v>
      </c>
      <c r="C10" s="18">
        <v>68242597.140000001</v>
      </c>
      <c r="D10" s="7">
        <v>0</v>
      </c>
      <c r="E10" s="7">
        <v>-4724637</v>
      </c>
      <c r="F10" s="13"/>
      <c r="G10" s="13"/>
      <c r="H10" s="3"/>
    </row>
    <row r="11" spans="1:8" ht="45.85" x14ac:dyDescent="0.3">
      <c r="A11" s="11" t="s">
        <v>15</v>
      </c>
      <c r="B11" s="8" t="s">
        <v>16</v>
      </c>
      <c r="C11" s="7">
        <v>0</v>
      </c>
      <c r="D11" s="7">
        <v>375000</v>
      </c>
      <c r="E11" s="7">
        <v>724373</v>
      </c>
      <c r="F11" s="13">
        <f t="shared" si="0"/>
        <v>193.16613333333333</v>
      </c>
      <c r="G11" s="13"/>
      <c r="H11" s="3"/>
    </row>
    <row r="12" spans="1:8" ht="151.19999999999999" x14ac:dyDescent="0.3">
      <c r="A12" s="11" t="s">
        <v>17</v>
      </c>
      <c r="B12" s="8" t="s">
        <v>18</v>
      </c>
      <c r="C12" s="19">
        <v>188725653.21000001</v>
      </c>
      <c r="D12" s="7">
        <v>865982000</v>
      </c>
      <c r="E12" s="7">
        <v>107470973.05</v>
      </c>
      <c r="F12" s="13">
        <f t="shared" si="0"/>
        <v>12.410301028196891</v>
      </c>
      <c r="G12" s="13">
        <f t="shared" si="1"/>
        <v>56.945609259814944</v>
      </c>
      <c r="H12" s="3"/>
    </row>
    <row r="13" spans="1:8" ht="151.19999999999999" x14ac:dyDescent="0.3">
      <c r="A13" s="11" t="s">
        <v>19</v>
      </c>
      <c r="B13" s="8" t="s">
        <v>20</v>
      </c>
      <c r="C13" s="19">
        <v>58053298.939999998</v>
      </c>
      <c r="D13" s="7">
        <v>525634000</v>
      </c>
      <c r="E13" s="7">
        <v>88153267.599999994</v>
      </c>
      <c r="F13" s="13">
        <f t="shared" si="0"/>
        <v>16.77084579764627</v>
      </c>
      <c r="G13" s="13">
        <f t="shared" si="1"/>
        <v>151.84885133075608</v>
      </c>
      <c r="H13" s="3"/>
    </row>
    <row r="14" spans="1:8" ht="15.75" x14ac:dyDescent="0.3">
      <c r="A14" s="11" t="s">
        <v>21</v>
      </c>
      <c r="B14" s="8" t="s">
        <v>22</v>
      </c>
      <c r="C14" s="20">
        <v>4083722713.2600002</v>
      </c>
      <c r="D14" s="7">
        <v>25453889813</v>
      </c>
      <c r="E14" s="7">
        <v>5253883888.6300001</v>
      </c>
      <c r="F14" s="13">
        <f t="shared" si="0"/>
        <v>20.640789785876645</v>
      </c>
      <c r="G14" s="13">
        <f t="shared" si="1"/>
        <v>128.65427595195047</v>
      </c>
      <c r="H14" s="3"/>
    </row>
    <row r="15" spans="1:8" ht="121.1" x14ac:dyDescent="0.3">
      <c r="A15" s="11" t="s">
        <v>23</v>
      </c>
      <c r="B15" s="8" t="s">
        <v>24</v>
      </c>
      <c r="C15" s="20">
        <v>3638367776.2399998</v>
      </c>
      <c r="D15" s="7">
        <v>23137846697</v>
      </c>
      <c r="E15" s="7">
        <v>4658246641.75</v>
      </c>
      <c r="F15" s="13">
        <f t="shared" si="0"/>
        <v>20.13258494946281</v>
      </c>
      <c r="G15" s="13">
        <f t="shared" si="1"/>
        <v>128.03121971808946</v>
      </c>
      <c r="H15" s="3"/>
    </row>
    <row r="16" spans="1:8" ht="121.1" x14ac:dyDescent="0.3">
      <c r="A16" s="11" t="s">
        <v>25</v>
      </c>
      <c r="B16" s="8" t="s">
        <v>26</v>
      </c>
      <c r="C16" s="20">
        <v>-6763879.9299999997</v>
      </c>
      <c r="D16" s="7">
        <v>133912216</v>
      </c>
      <c r="E16" s="7">
        <v>-10649003.279999999</v>
      </c>
      <c r="F16" s="13"/>
      <c r="G16" s="13">
        <f t="shared" si="1"/>
        <v>157.43927139759265</v>
      </c>
      <c r="H16" s="3"/>
    </row>
    <row r="17" spans="1:8" ht="91" x14ac:dyDescent="0.3">
      <c r="A17" s="11" t="s">
        <v>27</v>
      </c>
      <c r="B17" s="8" t="s">
        <v>28</v>
      </c>
      <c r="C17" s="20">
        <v>-109798</v>
      </c>
      <c r="D17" s="7">
        <v>238966448</v>
      </c>
      <c r="E17" s="7">
        <v>13715461.5</v>
      </c>
      <c r="F17" s="13">
        <f t="shared" si="0"/>
        <v>5.7394925583862726</v>
      </c>
      <c r="G17" s="13"/>
      <c r="H17" s="3"/>
    </row>
    <row r="18" spans="1:8" ht="91" x14ac:dyDescent="0.3">
      <c r="A18" s="11" t="s">
        <v>29</v>
      </c>
      <c r="B18" s="8" t="s">
        <v>30</v>
      </c>
      <c r="C18" s="21">
        <v>14681491.93</v>
      </c>
      <c r="D18" s="7">
        <v>92681926</v>
      </c>
      <c r="E18" s="7">
        <v>21556621.93</v>
      </c>
      <c r="F18" s="13">
        <f t="shared" si="0"/>
        <v>23.258711660782708</v>
      </c>
      <c r="G18" s="13">
        <f t="shared" si="1"/>
        <v>146.82855143591664</v>
      </c>
      <c r="H18" s="3"/>
    </row>
    <row r="19" spans="1:8" ht="166.25" x14ac:dyDescent="0.3">
      <c r="A19" s="11" t="s">
        <v>31</v>
      </c>
      <c r="B19" s="8" t="s">
        <v>32</v>
      </c>
      <c r="C19" s="21">
        <v>191886979.97999999</v>
      </c>
      <c r="D19" s="7">
        <v>696418849</v>
      </c>
      <c r="E19" s="7">
        <v>50874480.729999997</v>
      </c>
      <c r="F19" s="13">
        <f t="shared" si="0"/>
        <v>7.3051556262515804</v>
      </c>
      <c r="G19" s="13">
        <f t="shared" si="1"/>
        <v>26.512731992187561</v>
      </c>
      <c r="H19" s="3"/>
    </row>
    <row r="20" spans="1:8" ht="121.1" x14ac:dyDescent="0.3">
      <c r="A20" s="11" t="s">
        <v>33</v>
      </c>
      <c r="B20" s="8" t="s">
        <v>34</v>
      </c>
      <c r="C20" s="22">
        <v>1298.9100000000001</v>
      </c>
      <c r="D20" s="7">
        <v>0</v>
      </c>
      <c r="E20" s="7">
        <v>79536.27</v>
      </c>
      <c r="F20" s="13"/>
      <c r="G20" s="13">
        <f t="shared" si="1"/>
        <v>6123.3087742799735</v>
      </c>
      <c r="H20" s="3"/>
    </row>
    <row r="21" spans="1:8" ht="75.95" x14ac:dyDescent="0.3">
      <c r="A21" s="11" t="s">
        <v>35</v>
      </c>
      <c r="B21" s="8" t="s">
        <v>36</v>
      </c>
      <c r="C21" s="22">
        <v>71626195.519999996</v>
      </c>
      <c r="D21" s="7">
        <v>403706668</v>
      </c>
      <c r="E21" s="7">
        <v>143750372.49000001</v>
      </c>
      <c r="F21" s="13">
        <f t="shared" si="0"/>
        <v>35.607628975303427</v>
      </c>
      <c r="G21" s="13">
        <f t="shared" si="1"/>
        <v>200.6952504546482</v>
      </c>
      <c r="H21" s="3"/>
    </row>
    <row r="22" spans="1:8" ht="79.2" customHeight="1" x14ac:dyDescent="0.3">
      <c r="A22" s="11" t="s">
        <v>37</v>
      </c>
      <c r="B22" s="8" t="s">
        <v>38</v>
      </c>
      <c r="C22" s="22">
        <v>174032648.61000001</v>
      </c>
      <c r="D22" s="7">
        <v>750357009</v>
      </c>
      <c r="E22" s="7">
        <v>376309777.24000001</v>
      </c>
      <c r="F22" s="13">
        <f t="shared" si="0"/>
        <v>50.150764599574757</v>
      </c>
      <c r="G22" s="13">
        <f t="shared" si="1"/>
        <v>216.22941456421475</v>
      </c>
      <c r="H22" s="3"/>
    </row>
    <row r="23" spans="1:8" ht="45.85" x14ac:dyDescent="0.3">
      <c r="A23" s="11" t="s">
        <v>39</v>
      </c>
      <c r="B23" s="8" t="s">
        <v>40</v>
      </c>
      <c r="C23" s="24">
        <v>1833087649.5</v>
      </c>
      <c r="D23" s="7">
        <v>7979533487</v>
      </c>
      <c r="E23" s="7">
        <v>1955242769.9400001</v>
      </c>
      <c r="F23" s="13">
        <f t="shared" si="0"/>
        <v>24.503221562080274</v>
      </c>
      <c r="G23" s="13">
        <f t="shared" si="1"/>
        <v>106.66389959439853</v>
      </c>
      <c r="H23" s="3"/>
    </row>
    <row r="24" spans="1:8" ht="32.4" customHeight="1" x14ac:dyDescent="0.3">
      <c r="A24" s="11" t="s">
        <v>41</v>
      </c>
      <c r="B24" s="8" t="s">
        <v>42</v>
      </c>
      <c r="C24" s="23">
        <v>1833087649.5</v>
      </c>
      <c r="D24" s="7">
        <v>7979533487</v>
      </c>
      <c r="E24" s="7">
        <v>1955242769.9400001</v>
      </c>
      <c r="F24" s="13">
        <f t="shared" si="0"/>
        <v>24.503221562080274</v>
      </c>
      <c r="G24" s="13">
        <f t="shared" si="1"/>
        <v>106.66389959439853</v>
      </c>
      <c r="H24" s="3"/>
    </row>
    <row r="25" spans="1:8" ht="45.85" x14ac:dyDescent="0.3">
      <c r="A25" s="11" t="s">
        <v>43</v>
      </c>
      <c r="B25" s="8" t="s">
        <v>44</v>
      </c>
      <c r="C25" s="23">
        <v>93692389.719999999</v>
      </c>
      <c r="D25" s="7">
        <v>386958000</v>
      </c>
      <c r="E25" s="7">
        <v>84342745.629999995</v>
      </c>
      <c r="F25" s="13">
        <f t="shared" si="0"/>
        <v>21.796356614929785</v>
      </c>
      <c r="G25" s="13">
        <f t="shared" si="1"/>
        <v>90.02091405935802</v>
      </c>
      <c r="H25" s="3"/>
    </row>
    <row r="26" spans="1:8" ht="30.8" x14ac:dyDescent="0.3">
      <c r="A26" s="11" t="s">
        <v>45</v>
      </c>
      <c r="B26" s="8" t="s">
        <v>46</v>
      </c>
      <c r="C26" s="23">
        <v>48373754.310000002</v>
      </c>
      <c r="D26" s="7">
        <v>260367000</v>
      </c>
      <c r="E26" s="7">
        <v>80964955</v>
      </c>
      <c r="F26" s="13">
        <f t="shared" si="0"/>
        <v>31.096473439414364</v>
      </c>
      <c r="G26" s="13">
        <f t="shared" si="1"/>
        <v>167.37372601088899</v>
      </c>
      <c r="H26" s="3"/>
    </row>
    <row r="27" spans="1:8" ht="196.4" x14ac:dyDescent="0.3">
      <c r="A27" s="11" t="s">
        <v>47</v>
      </c>
      <c r="B27" s="8" t="s">
        <v>48</v>
      </c>
      <c r="C27" s="25">
        <v>344451459.80000001</v>
      </c>
      <c r="D27" s="7">
        <v>1606319900</v>
      </c>
      <c r="E27" s="7">
        <v>336424761.75999999</v>
      </c>
      <c r="F27" s="13">
        <f t="shared" si="0"/>
        <v>20.943820826723243</v>
      </c>
      <c r="G27" s="13">
        <f t="shared" si="1"/>
        <v>97.669715772242455</v>
      </c>
      <c r="H27" s="3"/>
    </row>
    <row r="28" spans="1:8" ht="226.5" x14ac:dyDescent="0.3">
      <c r="A28" s="11" t="s">
        <v>49</v>
      </c>
      <c r="B28" s="8" t="s">
        <v>50</v>
      </c>
      <c r="C28" s="25">
        <v>220990075.87</v>
      </c>
      <c r="D28" s="7">
        <v>1037091500</v>
      </c>
      <c r="E28" s="7">
        <v>216764946.50999999</v>
      </c>
      <c r="F28" s="13">
        <f t="shared" si="0"/>
        <v>20.901236439600552</v>
      </c>
      <c r="G28" s="13">
        <f t="shared" si="1"/>
        <v>98.088090904821684</v>
      </c>
      <c r="H28" s="3"/>
    </row>
    <row r="29" spans="1:8" ht="271.64999999999998" x14ac:dyDescent="0.3">
      <c r="A29" s="11" t="s">
        <v>51</v>
      </c>
      <c r="B29" s="8" t="s">
        <v>52</v>
      </c>
      <c r="C29" s="26">
        <v>123461383.93000001</v>
      </c>
      <c r="D29" s="7">
        <v>569228400</v>
      </c>
      <c r="E29" s="7">
        <v>119659815.25</v>
      </c>
      <c r="F29" s="13">
        <f t="shared" si="0"/>
        <v>21.02140638977254</v>
      </c>
      <c r="G29" s="13">
        <f t="shared" si="1"/>
        <v>96.92084394408262</v>
      </c>
      <c r="H29" s="3"/>
    </row>
    <row r="30" spans="1:8" ht="121.1" x14ac:dyDescent="0.3">
      <c r="A30" s="11" t="s">
        <v>53</v>
      </c>
      <c r="B30" s="8" t="s">
        <v>54</v>
      </c>
      <c r="C30" s="26">
        <v>518053.55</v>
      </c>
      <c r="D30" s="7">
        <v>790000</v>
      </c>
      <c r="E30" s="7">
        <v>333868.83</v>
      </c>
      <c r="F30" s="13">
        <f t="shared" si="0"/>
        <v>42.261877215189877</v>
      </c>
      <c r="G30" s="13">
        <f t="shared" si="1"/>
        <v>64.44677968136692</v>
      </c>
      <c r="H30" s="3"/>
    </row>
    <row r="31" spans="1:8" ht="106.05" x14ac:dyDescent="0.3">
      <c r="A31" s="11" t="s">
        <v>55</v>
      </c>
      <c r="B31" s="8" t="s">
        <v>56</v>
      </c>
      <c r="C31" s="27">
        <v>-1557.54</v>
      </c>
      <c r="D31" s="7">
        <v>7000</v>
      </c>
      <c r="E31" s="7">
        <v>601.53</v>
      </c>
      <c r="F31" s="13">
        <f t="shared" si="0"/>
        <v>8.5932857142857149</v>
      </c>
      <c r="G31" s="13"/>
      <c r="H31" s="3"/>
    </row>
    <row r="32" spans="1:8" ht="91" x14ac:dyDescent="0.3">
      <c r="A32" s="11" t="s">
        <v>57</v>
      </c>
      <c r="B32" s="8" t="s">
        <v>58</v>
      </c>
      <c r="C32" s="27">
        <v>-2749.36</v>
      </c>
      <c r="D32" s="7">
        <v>53000</v>
      </c>
      <c r="E32" s="7">
        <v>18095.03</v>
      </c>
      <c r="F32" s="13">
        <f t="shared" si="0"/>
        <v>34.141566037735849</v>
      </c>
      <c r="G32" s="13"/>
      <c r="H32" s="3"/>
    </row>
    <row r="33" spans="1:8" ht="91" x14ac:dyDescent="0.3">
      <c r="A33" s="11" t="s">
        <v>59</v>
      </c>
      <c r="B33" s="8" t="s">
        <v>60</v>
      </c>
      <c r="C33" s="27">
        <v>204131.03</v>
      </c>
      <c r="D33" s="7">
        <v>650000</v>
      </c>
      <c r="E33" s="7">
        <v>216994.67</v>
      </c>
      <c r="F33" s="13">
        <f t="shared" si="0"/>
        <v>33.383795384615389</v>
      </c>
      <c r="G33" s="13">
        <f t="shared" si="1"/>
        <v>106.30165830251286</v>
      </c>
      <c r="H33" s="3"/>
    </row>
    <row r="34" spans="1:8" ht="75.95" x14ac:dyDescent="0.3">
      <c r="A34" s="11" t="s">
        <v>61</v>
      </c>
      <c r="B34" s="8" t="s">
        <v>62</v>
      </c>
      <c r="C34" s="28">
        <v>691125284.89999998</v>
      </c>
      <c r="D34" s="7">
        <v>2985149313</v>
      </c>
      <c r="E34" s="7">
        <v>713728019.54999995</v>
      </c>
      <c r="F34" s="13">
        <f t="shared" si="0"/>
        <v>23.909290447944841</v>
      </c>
      <c r="G34" s="13">
        <f t="shared" si="1"/>
        <v>103.27042507976978</v>
      </c>
      <c r="H34" s="3"/>
    </row>
    <row r="35" spans="1:8" ht="121.1" x14ac:dyDescent="0.3">
      <c r="A35" s="11" t="s">
        <v>63</v>
      </c>
      <c r="B35" s="8" t="s">
        <v>64</v>
      </c>
      <c r="C35" s="28">
        <v>588108856.97000003</v>
      </c>
      <c r="D35" s="7">
        <v>2525764713</v>
      </c>
      <c r="E35" s="7">
        <v>603905628.94000006</v>
      </c>
      <c r="F35" s="13">
        <f t="shared" si="0"/>
        <v>23.909813365897637</v>
      </c>
      <c r="G35" s="13">
        <f t="shared" si="1"/>
        <v>102.6860285783463</v>
      </c>
      <c r="H35" s="3"/>
    </row>
    <row r="36" spans="1:8" ht="121.1" x14ac:dyDescent="0.3">
      <c r="A36" s="11" t="s">
        <v>65</v>
      </c>
      <c r="B36" s="8" t="s">
        <v>66</v>
      </c>
      <c r="C36" s="28">
        <v>103016427.93000001</v>
      </c>
      <c r="D36" s="7">
        <v>459384600</v>
      </c>
      <c r="E36" s="7">
        <v>109822390.61</v>
      </c>
      <c r="F36" s="13">
        <f t="shared" si="0"/>
        <v>23.906415367428512</v>
      </c>
      <c r="G36" s="13">
        <f t="shared" si="1"/>
        <v>106.60667702885667</v>
      </c>
      <c r="H36" s="3"/>
    </row>
    <row r="37" spans="1:8" ht="91" x14ac:dyDescent="0.3">
      <c r="A37" s="11" t="s">
        <v>67</v>
      </c>
      <c r="B37" s="8" t="s">
        <v>68</v>
      </c>
      <c r="C37" s="29">
        <v>2836474.02</v>
      </c>
      <c r="D37" s="7">
        <v>14278954</v>
      </c>
      <c r="E37" s="7">
        <v>3755083.34</v>
      </c>
      <c r="F37" s="13">
        <f t="shared" si="0"/>
        <v>26.298028132873036</v>
      </c>
      <c r="G37" s="13">
        <f t="shared" si="1"/>
        <v>132.38560669066166</v>
      </c>
      <c r="H37" s="3"/>
    </row>
    <row r="38" spans="1:8" ht="136.15" x14ac:dyDescent="0.3">
      <c r="A38" s="11" t="s">
        <v>69</v>
      </c>
      <c r="B38" s="8" t="s">
        <v>70</v>
      </c>
      <c r="C38" s="29">
        <v>2413680.31</v>
      </c>
      <c r="D38" s="7">
        <v>12090154</v>
      </c>
      <c r="E38" s="7">
        <v>3177283.15</v>
      </c>
      <c r="F38" s="13">
        <f t="shared" si="0"/>
        <v>26.279922902553597</v>
      </c>
      <c r="G38" s="13">
        <f t="shared" si="1"/>
        <v>131.63645313077936</v>
      </c>
      <c r="H38" s="3"/>
    </row>
    <row r="39" spans="1:8" ht="136.15" x14ac:dyDescent="0.3">
      <c r="A39" s="11" t="s">
        <v>71</v>
      </c>
      <c r="B39" s="8" t="s">
        <v>72</v>
      </c>
      <c r="C39" s="29">
        <v>422793.71</v>
      </c>
      <c r="D39" s="7">
        <v>2188800</v>
      </c>
      <c r="E39" s="7">
        <v>577800.18999999994</v>
      </c>
      <c r="F39" s="13">
        <f t="shared" si="0"/>
        <v>26.398034996345025</v>
      </c>
      <c r="G39" s="13">
        <f t="shared" si="1"/>
        <v>136.66243757505282</v>
      </c>
      <c r="H39" s="3"/>
    </row>
    <row r="40" spans="1:8" ht="75.95" x14ac:dyDescent="0.3">
      <c r="A40" s="11" t="s">
        <v>73</v>
      </c>
      <c r="B40" s="8" t="s">
        <v>74</v>
      </c>
      <c r="C40" s="30">
        <v>738995673.24000001</v>
      </c>
      <c r="D40" s="7">
        <v>3095744648</v>
      </c>
      <c r="E40" s="7">
        <v>814039831.83000004</v>
      </c>
      <c r="F40" s="13">
        <f t="shared" si="0"/>
        <v>26.295445018564724</v>
      </c>
      <c r="G40" s="13">
        <f t="shared" si="1"/>
        <v>110.15488470466705</v>
      </c>
      <c r="H40" s="3"/>
    </row>
    <row r="41" spans="1:8" ht="121.1" x14ac:dyDescent="0.3">
      <c r="A41" s="11" t="s">
        <v>75</v>
      </c>
      <c r="B41" s="8" t="s">
        <v>76</v>
      </c>
      <c r="C41" s="30">
        <v>628843872.69000006</v>
      </c>
      <c r="D41" s="7">
        <v>2619414348</v>
      </c>
      <c r="E41" s="7">
        <v>688782313.58000004</v>
      </c>
      <c r="F41" s="13">
        <f t="shared" si="0"/>
        <v>26.295279099540153</v>
      </c>
      <c r="G41" s="13">
        <f t="shared" si="1"/>
        <v>109.53152976327843</v>
      </c>
      <c r="H41" s="3"/>
    </row>
    <row r="42" spans="1:8" ht="121.1" x14ac:dyDescent="0.3">
      <c r="A42" s="11" t="s">
        <v>77</v>
      </c>
      <c r="B42" s="8" t="s">
        <v>78</v>
      </c>
      <c r="C42" s="30">
        <v>110151800.55</v>
      </c>
      <c r="D42" s="7">
        <v>476330300</v>
      </c>
      <c r="E42" s="7">
        <v>125257518.25</v>
      </c>
      <c r="F42" s="13">
        <f t="shared" si="0"/>
        <v>26.29635743306693</v>
      </c>
      <c r="G42" s="13">
        <f t="shared" si="1"/>
        <v>113.71354587448911</v>
      </c>
      <c r="H42" s="3"/>
    </row>
    <row r="43" spans="1:8" ht="75.95" x14ac:dyDescent="0.3">
      <c r="A43" s="11" t="s">
        <v>79</v>
      </c>
      <c r="B43" s="8" t="s">
        <v>80</v>
      </c>
      <c r="C43" s="31">
        <v>-88564130.049999997</v>
      </c>
      <c r="D43" s="7">
        <v>-370784328</v>
      </c>
      <c r="E43" s="7">
        <v>-75776489.040000007</v>
      </c>
      <c r="F43" s="13">
        <f t="shared" si="0"/>
        <v>20.436810112427406</v>
      </c>
      <c r="G43" s="13">
        <f t="shared" si="1"/>
        <v>85.561150995577364</v>
      </c>
      <c r="H43" s="3"/>
    </row>
    <row r="44" spans="1:8" ht="121.1" x14ac:dyDescent="0.3">
      <c r="A44" s="11" t="s">
        <v>81</v>
      </c>
      <c r="B44" s="8" t="s">
        <v>82</v>
      </c>
      <c r="C44" s="31">
        <v>-75363107.709999993</v>
      </c>
      <c r="D44" s="7">
        <v>-313701328</v>
      </c>
      <c r="E44" s="7">
        <v>-64116648.020000003</v>
      </c>
      <c r="F44" s="13">
        <f t="shared" si="0"/>
        <v>20.438755688021825</v>
      </c>
      <c r="G44" s="13">
        <f t="shared" si="1"/>
        <v>85.076969313318685</v>
      </c>
      <c r="H44" s="3"/>
    </row>
    <row r="45" spans="1:8" ht="121.1" x14ac:dyDescent="0.3">
      <c r="A45" s="11" t="s">
        <v>83</v>
      </c>
      <c r="B45" s="8" t="s">
        <v>84</v>
      </c>
      <c r="C45" s="31">
        <v>-13201022.34</v>
      </c>
      <c r="D45" s="7">
        <v>-57083000</v>
      </c>
      <c r="E45" s="7">
        <v>-11659841.02</v>
      </c>
      <c r="F45" s="13">
        <f t="shared" si="0"/>
        <v>20.426118143755584</v>
      </c>
      <c r="G45" s="13">
        <f t="shared" si="1"/>
        <v>88.325288145827045</v>
      </c>
      <c r="H45" s="3"/>
    </row>
    <row r="46" spans="1:8" ht="91" x14ac:dyDescent="0.3">
      <c r="A46" s="11" t="s">
        <v>85</v>
      </c>
      <c r="B46" s="8" t="s">
        <v>86</v>
      </c>
      <c r="C46" s="32">
        <v>1458865.88</v>
      </c>
      <c r="D46" s="7">
        <v>0</v>
      </c>
      <c r="E46" s="7">
        <v>-2805698.19</v>
      </c>
      <c r="F46" s="13"/>
      <c r="G46" s="13"/>
      <c r="H46" s="3"/>
    </row>
    <row r="47" spans="1:8" ht="15.75" x14ac:dyDescent="0.3">
      <c r="A47" s="11" t="s">
        <v>87</v>
      </c>
      <c r="B47" s="8" t="s">
        <v>88</v>
      </c>
      <c r="C47" s="33">
        <v>724774060.67999995</v>
      </c>
      <c r="D47" s="7">
        <v>5782719130</v>
      </c>
      <c r="E47" s="7">
        <v>1022270746.1</v>
      </c>
      <c r="F47" s="13">
        <f t="shared" si="0"/>
        <v>17.678028676796551</v>
      </c>
      <c r="G47" s="13">
        <f t="shared" si="1"/>
        <v>141.04681742347148</v>
      </c>
      <c r="H47" s="3"/>
    </row>
    <row r="48" spans="1:8" ht="30.8" x14ac:dyDescent="0.3">
      <c r="A48" s="11" t="s">
        <v>89</v>
      </c>
      <c r="B48" s="8" t="s">
        <v>90</v>
      </c>
      <c r="C48" s="32">
        <v>646635175.15999997</v>
      </c>
      <c r="D48" s="7">
        <v>5239780000</v>
      </c>
      <c r="E48" s="7">
        <v>722585857.58000004</v>
      </c>
      <c r="F48" s="13">
        <f t="shared" si="0"/>
        <v>13.790385428014154</v>
      </c>
      <c r="G48" s="13">
        <f t="shared" si="1"/>
        <v>111.74552287558548</v>
      </c>
      <c r="H48" s="3"/>
    </row>
    <row r="49" spans="1:8" ht="31.75" customHeight="1" x14ac:dyDescent="0.3">
      <c r="A49" s="11" t="s">
        <v>91</v>
      </c>
      <c r="B49" s="8" t="s">
        <v>92</v>
      </c>
      <c r="C49" s="32">
        <v>286844242.75</v>
      </c>
      <c r="D49" s="7">
        <v>3511508000</v>
      </c>
      <c r="E49" s="7">
        <v>378980010.26999998</v>
      </c>
      <c r="F49" s="13">
        <f t="shared" si="0"/>
        <v>10.792514505733719</v>
      </c>
      <c r="G49" s="13">
        <f t="shared" si="1"/>
        <v>132.1204869362852</v>
      </c>
      <c r="H49" s="3"/>
    </row>
    <row r="50" spans="1:8" ht="32.4" customHeight="1" x14ac:dyDescent="0.3">
      <c r="A50" s="11" t="s">
        <v>91</v>
      </c>
      <c r="B50" s="8" t="s">
        <v>93</v>
      </c>
      <c r="C50" s="34">
        <v>287004621.98000002</v>
      </c>
      <c r="D50" s="7">
        <v>3511508000</v>
      </c>
      <c r="E50" s="7">
        <v>378980010.26999998</v>
      </c>
      <c r="F50" s="13">
        <f t="shared" si="0"/>
        <v>10.792514505733719</v>
      </c>
      <c r="G50" s="13">
        <f t="shared" si="1"/>
        <v>132.04665752609702</v>
      </c>
      <c r="H50" s="3"/>
    </row>
    <row r="51" spans="1:8" ht="47.95" customHeight="1" x14ac:dyDescent="0.3">
      <c r="A51" s="11" t="s">
        <v>1361</v>
      </c>
      <c r="B51" s="35" t="s">
        <v>1362</v>
      </c>
      <c r="C51" s="36">
        <v>-160379.23000000001</v>
      </c>
      <c r="D51" s="7">
        <v>0</v>
      </c>
      <c r="E51" s="7">
        <v>0</v>
      </c>
      <c r="F51" s="13"/>
      <c r="G51" s="13">
        <f t="shared" si="1"/>
        <v>0</v>
      </c>
      <c r="H51" s="3"/>
    </row>
    <row r="52" spans="1:8" ht="45.85" x14ac:dyDescent="0.3">
      <c r="A52" s="11" t="s">
        <v>94</v>
      </c>
      <c r="B52" s="8" t="s">
        <v>95</v>
      </c>
      <c r="C52" s="36">
        <v>359788337.97000003</v>
      </c>
      <c r="D52" s="7">
        <v>1728272000</v>
      </c>
      <c r="E52" s="7">
        <v>343594166.85000002</v>
      </c>
      <c r="F52" s="13">
        <f t="shared" si="0"/>
        <v>19.88079230873381</v>
      </c>
      <c r="G52" s="13">
        <f t="shared" si="1"/>
        <v>95.498972753988951</v>
      </c>
      <c r="H52" s="3"/>
    </row>
    <row r="53" spans="1:8" ht="75.95" x14ac:dyDescent="0.3">
      <c r="A53" s="11" t="s">
        <v>96</v>
      </c>
      <c r="B53" s="8" t="s">
        <v>97</v>
      </c>
      <c r="C53" s="36">
        <v>359843019.04000002</v>
      </c>
      <c r="D53" s="7">
        <v>1728272000</v>
      </c>
      <c r="E53" s="7">
        <v>343594166.85000002</v>
      </c>
      <c r="F53" s="13">
        <f t="shared" si="0"/>
        <v>19.88079230873381</v>
      </c>
      <c r="G53" s="13">
        <f t="shared" si="1"/>
        <v>95.484460909273949</v>
      </c>
      <c r="H53" s="3"/>
    </row>
    <row r="54" spans="1:8" ht="60.9" x14ac:dyDescent="0.3">
      <c r="A54" s="11" t="s">
        <v>1363</v>
      </c>
      <c r="B54" s="37" t="s">
        <v>1364</v>
      </c>
      <c r="C54" s="38">
        <v>-54681.07</v>
      </c>
      <c r="D54" s="7">
        <v>0</v>
      </c>
      <c r="E54" s="7">
        <v>0</v>
      </c>
      <c r="F54" s="13"/>
      <c r="G54" s="13">
        <f t="shared" si="1"/>
        <v>0</v>
      </c>
      <c r="H54" s="3"/>
    </row>
    <row r="55" spans="1:8" ht="45.85" x14ac:dyDescent="0.3">
      <c r="A55" s="11" t="s">
        <v>98</v>
      </c>
      <c r="B55" s="8" t="s">
        <v>99</v>
      </c>
      <c r="C55" s="38">
        <v>2594.44</v>
      </c>
      <c r="D55" s="7">
        <v>0</v>
      </c>
      <c r="E55" s="7">
        <v>11680.46</v>
      </c>
      <c r="F55" s="13"/>
      <c r="G55" s="13">
        <f t="shared" si="1"/>
        <v>450.21122091857973</v>
      </c>
      <c r="H55" s="3"/>
    </row>
    <row r="56" spans="1:8" ht="30.8" x14ac:dyDescent="0.3">
      <c r="A56" s="11" t="s">
        <v>100</v>
      </c>
      <c r="B56" s="8" t="s">
        <v>101</v>
      </c>
      <c r="C56" s="39">
        <v>-5745731.8600000003</v>
      </c>
      <c r="D56" s="7">
        <v>328000</v>
      </c>
      <c r="E56" s="7">
        <v>359828.59</v>
      </c>
      <c r="F56" s="13">
        <f t="shared" si="0"/>
        <v>109.70383841463416</v>
      </c>
      <c r="G56" s="13"/>
      <c r="H56" s="3"/>
    </row>
    <row r="57" spans="1:8" ht="30.8" x14ac:dyDescent="0.3">
      <c r="A57" s="11" t="s">
        <v>100</v>
      </c>
      <c r="B57" s="8" t="s">
        <v>102</v>
      </c>
      <c r="C57" s="39">
        <v>-5736704.5199999996</v>
      </c>
      <c r="D57" s="7">
        <v>328000</v>
      </c>
      <c r="E57" s="7">
        <v>359828.59</v>
      </c>
      <c r="F57" s="13">
        <f t="shared" si="0"/>
        <v>109.70383841463416</v>
      </c>
      <c r="G57" s="13"/>
      <c r="H57" s="3"/>
    </row>
    <row r="58" spans="1:8" ht="45.85" x14ac:dyDescent="0.3">
      <c r="A58" s="11" t="s">
        <v>1365</v>
      </c>
      <c r="B58" s="40" t="s">
        <v>1366</v>
      </c>
      <c r="C58" s="41">
        <v>-9027.34</v>
      </c>
      <c r="D58" s="7">
        <v>0</v>
      </c>
      <c r="E58" s="7">
        <v>0</v>
      </c>
      <c r="F58" s="13"/>
      <c r="G58" s="13">
        <f t="shared" si="1"/>
        <v>0</v>
      </c>
      <c r="H58" s="3"/>
    </row>
    <row r="59" spans="1:8" ht="15.75" x14ac:dyDescent="0.3">
      <c r="A59" s="11" t="s">
        <v>103</v>
      </c>
      <c r="B59" s="8" t="s">
        <v>104</v>
      </c>
      <c r="C59" s="42">
        <v>68980609.760000005</v>
      </c>
      <c r="D59" s="7">
        <v>106121160</v>
      </c>
      <c r="E59" s="7">
        <v>112817971.5</v>
      </c>
      <c r="F59" s="13">
        <f t="shared" si="0"/>
        <v>106.31053363909703</v>
      </c>
      <c r="G59" s="13">
        <f t="shared" si="1"/>
        <v>163.55026708595449</v>
      </c>
      <c r="H59" s="3"/>
    </row>
    <row r="60" spans="1:8" ht="15.75" x14ac:dyDescent="0.3">
      <c r="A60" s="11" t="s">
        <v>103</v>
      </c>
      <c r="B60" s="8" t="s">
        <v>105</v>
      </c>
      <c r="C60" s="42">
        <v>68980609.760000005</v>
      </c>
      <c r="D60" s="7">
        <v>106120160</v>
      </c>
      <c r="E60" s="7">
        <v>112817971.5</v>
      </c>
      <c r="F60" s="13">
        <f t="shared" si="0"/>
        <v>106.3115354330412</v>
      </c>
      <c r="G60" s="13">
        <f t="shared" si="1"/>
        <v>163.55026708595449</v>
      </c>
      <c r="H60" s="3"/>
    </row>
    <row r="61" spans="1:8" ht="30.8" x14ac:dyDescent="0.3">
      <c r="A61" s="11" t="s">
        <v>106</v>
      </c>
      <c r="B61" s="8" t="s">
        <v>107</v>
      </c>
      <c r="C61" s="7">
        <v>0</v>
      </c>
      <c r="D61" s="7">
        <v>1000</v>
      </c>
      <c r="E61" s="7">
        <v>0</v>
      </c>
      <c r="F61" s="13">
        <f t="shared" si="0"/>
        <v>0</v>
      </c>
      <c r="G61" s="13"/>
      <c r="H61" s="3"/>
    </row>
    <row r="62" spans="1:8" ht="30.8" x14ac:dyDescent="0.3">
      <c r="A62" s="11" t="s">
        <v>108</v>
      </c>
      <c r="B62" s="8" t="s">
        <v>109</v>
      </c>
      <c r="C62" s="43">
        <v>-13266421.199999999</v>
      </c>
      <c r="D62" s="7">
        <v>296499970</v>
      </c>
      <c r="E62" s="7">
        <v>140029417.28</v>
      </c>
      <c r="F62" s="13">
        <f t="shared" si="0"/>
        <v>47.227464232121172</v>
      </c>
      <c r="G62" s="13"/>
      <c r="H62" s="3"/>
    </row>
    <row r="63" spans="1:8" ht="45.85" x14ac:dyDescent="0.3">
      <c r="A63" s="11" t="s">
        <v>110</v>
      </c>
      <c r="B63" s="8" t="s">
        <v>111</v>
      </c>
      <c r="C63" s="43">
        <v>-7186708.8499999996</v>
      </c>
      <c r="D63" s="7">
        <v>196008470</v>
      </c>
      <c r="E63" s="7">
        <v>88944372.980000004</v>
      </c>
      <c r="F63" s="13">
        <f t="shared" si="0"/>
        <v>45.377821162524256</v>
      </c>
      <c r="G63" s="13"/>
      <c r="H63" s="3"/>
    </row>
    <row r="64" spans="1:8" ht="45.85" x14ac:dyDescent="0.3">
      <c r="A64" s="11" t="s">
        <v>112</v>
      </c>
      <c r="B64" s="8" t="s">
        <v>113</v>
      </c>
      <c r="C64" s="43">
        <v>-5457234.2800000003</v>
      </c>
      <c r="D64" s="7">
        <v>89162500</v>
      </c>
      <c r="E64" s="7">
        <v>44752446.93</v>
      </c>
      <c r="F64" s="13">
        <f t="shared" si="0"/>
        <v>50.192005529230329</v>
      </c>
      <c r="G64" s="13"/>
      <c r="H64" s="3"/>
    </row>
    <row r="65" spans="1:8" ht="45.85" x14ac:dyDescent="0.3">
      <c r="A65" s="11" t="s">
        <v>114</v>
      </c>
      <c r="B65" s="8" t="s">
        <v>115</v>
      </c>
      <c r="C65" s="44">
        <v>-622478.06999999995</v>
      </c>
      <c r="D65" s="7">
        <v>11329000</v>
      </c>
      <c r="E65" s="7">
        <v>6332597.3700000001</v>
      </c>
      <c r="F65" s="13">
        <f t="shared" si="0"/>
        <v>55.897231617971578</v>
      </c>
      <c r="G65" s="13"/>
      <c r="H65" s="3"/>
    </row>
    <row r="66" spans="1:8" ht="15.75" x14ac:dyDescent="0.3">
      <c r="A66" s="11" t="s">
        <v>116</v>
      </c>
      <c r="B66" s="8" t="s">
        <v>117</v>
      </c>
      <c r="C66" s="44">
        <v>28170428.82</v>
      </c>
      <c r="D66" s="7">
        <v>139990000</v>
      </c>
      <c r="E66" s="7">
        <v>46477671.149999999</v>
      </c>
      <c r="F66" s="13">
        <f t="shared" si="0"/>
        <v>33.200708014858208</v>
      </c>
      <c r="G66" s="13">
        <f t="shared" si="1"/>
        <v>164.98744639983082</v>
      </c>
      <c r="H66" s="3"/>
    </row>
    <row r="67" spans="1:8" ht="15.75" x14ac:dyDescent="0.3">
      <c r="A67" s="11" t="s">
        <v>118</v>
      </c>
      <c r="B67" s="8" t="s">
        <v>119</v>
      </c>
      <c r="C67" s="46">
        <v>1282532182.52</v>
      </c>
      <c r="D67" s="7">
        <v>6694094791.4499998</v>
      </c>
      <c r="E67" s="7">
        <v>1200960421.47</v>
      </c>
      <c r="F67" s="13">
        <f t="shared" si="0"/>
        <v>17.940594791157139</v>
      </c>
      <c r="G67" s="13">
        <f t="shared" si="1"/>
        <v>93.639788368528684</v>
      </c>
      <c r="H67" s="3"/>
    </row>
    <row r="68" spans="1:8" ht="15.75" x14ac:dyDescent="0.3">
      <c r="A68" s="11" t="s">
        <v>120</v>
      </c>
      <c r="B68" s="8" t="s">
        <v>121</v>
      </c>
      <c r="C68" s="45">
        <v>-14765214.369999999</v>
      </c>
      <c r="D68" s="7">
        <v>807204715.45000005</v>
      </c>
      <c r="E68" s="7">
        <v>10442807.67</v>
      </c>
      <c r="F68" s="13">
        <f t="shared" si="0"/>
        <v>1.2937000329808961</v>
      </c>
      <c r="G68" s="13"/>
      <c r="H68" s="3"/>
    </row>
    <row r="69" spans="1:8" ht="45.85" x14ac:dyDescent="0.3">
      <c r="A69" s="11" t="s">
        <v>122</v>
      </c>
      <c r="B69" s="8" t="s">
        <v>123</v>
      </c>
      <c r="C69" s="45">
        <v>-7246485.5300000003</v>
      </c>
      <c r="D69" s="7">
        <v>552106015</v>
      </c>
      <c r="E69" s="7">
        <v>884177.41</v>
      </c>
      <c r="F69" s="13">
        <f t="shared" si="0"/>
        <v>0.16014630994375237</v>
      </c>
      <c r="G69" s="13"/>
      <c r="H69" s="3"/>
    </row>
    <row r="70" spans="1:8" ht="45.85" x14ac:dyDescent="0.3">
      <c r="A70" s="11" t="s">
        <v>124</v>
      </c>
      <c r="B70" s="8" t="s">
        <v>125</v>
      </c>
      <c r="C70" s="45">
        <v>-598717.52</v>
      </c>
      <c r="D70" s="7">
        <v>27174000</v>
      </c>
      <c r="E70" s="7">
        <v>1623806.05</v>
      </c>
      <c r="F70" s="13">
        <f t="shared" ref="F70:F126" si="2">E70/D70*100</f>
        <v>5.9755871421211459</v>
      </c>
      <c r="G70" s="13"/>
      <c r="H70" s="3"/>
    </row>
    <row r="71" spans="1:8" ht="45.85" x14ac:dyDescent="0.3">
      <c r="A71" s="11" t="s">
        <v>126</v>
      </c>
      <c r="B71" s="8" t="s">
        <v>127</v>
      </c>
      <c r="C71" s="47">
        <v>-2147574.77</v>
      </c>
      <c r="D71" s="7">
        <v>79367700</v>
      </c>
      <c r="E71" s="7">
        <v>3882345.35</v>
      </c>
      <c r="F71" s="13">
        <f t="shared" si="2"/>
        <v>4.8915936205786483</v>
      </c>
      <c r="G71" s="13"/>
      <c r="H71" s="3"/>
    </row>
    <row r="72" spans="1:8" ht="45.85" x14ac:dyDescent="0.3">
      <c r="A72" s="11" t="s">
        <v>128</v>
      </c>
      <c r="B72" s="8" t="s">
        <v>129</v>
      </c>
      <c r="C72" s="47">
        <v>-4772436.55</v>
      </c>
      <c r="D72" s="7">
        <v>148557000.44999999</v>
      </c>
      <c r="E72" s="7">
        <v>4052478.86</v>
      </c>
      <c r="F72" s="13">
        <f t="shared" si="2"/>
        <v>2.7278949142244882</v>
      </c>
      <c r="G72" s="13"/>
      <c r="H72" s="3"/>
    </row>
    <row r="73" spans="1:8" ht="15.75" x14ac:dyDescent="0.3">
      <c r="A73" s="11" t="s">
        <v>130</v>
      </c>
      <c r="B73" s="8" t="s">
        <v>131</v>
      </c>
      <c r="C73" s="48">
        <v>1010825065.26</v>
      </c>
      <c r="D73" s="7">
        <v>3878463000</v>
      </c>
      <c r="E73" s="7">
        <v>957291058.14999998</v>
      </c>
      <c r="F73" s="13">
        <f t="shared" si="2"/>
        <v>24.682227422306209</v>
      </c>
      <c r="G73" s="13">
        <f t="shared" ref="G73:G133" si="3">E73/C73*100</f>
        <v>94.703929596736884</v>
      </c>
      <c r="H73" s="3"/>
    </row>
    <row r="74" spans="1:8" ht="30.8" x14ac:dyDescent="0.3">
      <c r="A74" s="11" t="s">
        <v>132</v>
      </c>
      <c r="B74" s="8" t="s">
        <v>133</v>
      </c>
      <c r="C74" s="48">
        <v>986832265.90999997</v>
      </c>
      <c r="D74" s="7">
        <v>3762109000</v>
      </c>
      <c r="E74" s="7">
        <v>935880325.63</v>
      </c>
      <c r="F74" s="13">
        <f t="shared" si="2"/>
        <v>24.876480868310832</v>
      </c>
      <c r="G74" s="13">
        <f t="shared" si="3"/>
        <v>94.836818571896302</v>
      </c>
      <c r="H74" s="3"/>
    </row>
    <row r="75" spans="1:8" ht="30.8" x14ac:dyDescent="0.3">
      <c r="A75" s="11" t="s">
        <v>134</v>
      </c>
      <c r="B75" s="8" t="s">
        <v>135</v>
      </c>
      <c r="C75" s="48">
        <v>23992799.350000001</v>
      </c>
      <c r="D75" s="7">
        <v>116354000</v>
      </c>
      <c r="E75" s="7">
        <v>21410732.52</v>
      </c>
      <c r="F75" s="13">
        <f t="shared" si="2"/>
        <v>18.401372123003938</v>
      </c>
      <c r="G75" s="13">
        <f t="shared" si="3"/>
        <v>89.238159364676207</v>
      </c>
      <c r="H75" s="3"/>
    </row>
    <row r="76" spans="1:8" ht="15.75" x14ac:dyDescent="0.3">
      <c r="A76" s="11" t="s">
        <v>136</v>
      </c>
      <c r="B76" s="8" t="s">
        <v>137</v>
      </c>
      <c r="C76" s="49">
        <v>98907854.829999998</v>
      </c>
      <c r="D76" s="7">
        <v>1133089000</v>
      </c>
      <c r="E76" s="7">
        <v>119615553.06</v>
      </c>
      <c r="F76" s="13">
        <f t="shared" si="2"/>
        <v>10.556589381769658</v>
      </c>
      <c r="G76" s="13">
        <f t="shared" si="3"/>
        <v>120.9363536046675</v>
      </c>
      <c r="H76" s="3"/>
    </row>
    <row r="77" spans="1:8" ht="15.75" x14ac:dyDescent="0.3">
      <c r="A77" s="11" t="s">
        <v>138</v>
      </c>
      <c r="B77" s="8" t="s">
        <v>139</v>
      </c>
      <c r="C77" s="49">
        <v>58996720.159999996</v>
      </c>
      <c r="D77" s="7">
        <v>240335000</v>
      </c>
      <c r="E77" s="7">
        <v>68575240.799999997</v>
      </c>
      <c r="F77" s="13">
        <f t="shared" si="2"/>
        <v>28.533189423096928</v>
      </c>
      <c r="G77" s="13">
        <f t="shared" si="3"/>
        <v>116.23568329565255</v>
      </c>
      <c r="H77" s="3"/>
    </row>
    <row r="78" spans="1:8" ht="15.75" x14ac:dyDescent="0.3">
      <c r="A78" s="11" t="s">
        <v>140</v>
      </c>
      <c r="B78" s="8" t="s">
        <v>141</v>
      </c>
      <c r="C78" s="49">
        <v>39911134.670000002</v>
      </c>
      <c r="D78" s="7">
        <v>892754000</v>
      </c>
      <c r="E78" s="7">
        <v>51040312.259999998</v>
      </c>
      <c r="F78" s="13">
        <f t="shared" si="2"/>
        <v>5.7171754212246597</v>
      </c>
      <c r="G78" s="13">
        <f t="shared" si="3"/>
        <v>127.88489398264456</v>
      </c>
      <c r="H78" s="3"/>
    </row>
    <row r="79" spans="1:8" ht="15.75" x14ac:dyDescent="0.3">
      <c r="A79" s="11" t="s">
        <v>142</v>
      </c>
      <c r="B79" s="8" t="s">
        <v>143</v>
      </c>
      <c r="C79" s="50">
        <v>9362499.75</v>
      </c>
      <c r="D79" s="7">
        <v>336000</v>
      </c>
      <c r="E79" s="7">
        <v>84000</v>
      </c>
      <c r="F79" s="13">
        <f t="shared" si="2"/>
        <v>25</v>
      </c>
      <c r="G79" s="13">
        <f t="shared" si="3"/>
        <v>0.89719628563942022</v>
      </c>
      <c r="H79" s="3"/>
    </row>
    <row r="80" spans="1:8" ht="15.75" x14ac:dyDescent="0.3">
      <c r="A80" s="11" t="s">
        <v>144</v>
      </c>
      <c r="B80" s="8" t="s">
        <v>145</v>
      </c>
      <c r="C80" s="50">
        <v>178201977.05000001</v>
      </c>
      <c r="D80" s="7">
        <v>875002076</v>
      </c>
      <c r="E80" s="7">
        <v>113527002.59</v>
      </c>
      <c r="F80" s="13">
        <f t="shared" si="2"/>
        <v>12.974483798824723</v>
      </c>
      <c r="G80" s="13">
        <f t="shared" si="3"/>
        <v>63.706926527614527</v>
      </c>
      <c r="H80" s="3"/>
    </row>
    <row r="81" spans="1:8" ht="15.75" x14ac:dyDescent="0.3">
      <c r="A81" s="11" t="s">
        <v>146</v>
      </c>
      <c r="B81" s="8" t="s">
        <v>147</v>
      </c>
      <c r="C81" s="50">
        <v>178018989.78999999</v>
      </c>
      <c r="D81" s="7">
        <v>542611314</v>
      </c>
      <c r="E81" s="7">
        <v>99346507.400000006</v>
      </c>
      <c r="F81" s="13">
        <f t="shared" si="2"/>
        <v>18.308963495000032</v>
      </c>
      <c r="G81" s="13">
        <f t="shared" si="3"/>
        <v>55.806690913814336</v>
      </c>
      <c r="H81" s="3"/>
    </row>
    <row r="82" spans="1:8" ht="30.8" x14ac:dyDescent="0.3">
      <c r="A82" s="11" t="s">
        <v>148</v>
      </c>
      <c r="B82" s="8" t="s">
        <v>149</v>
      </c>
      <c r="C82" s="51">
        <v>99952149.659999996</v>
      </c>
      <c r="D82" s="7">
        <v>281744930</v>
      </c>
      <c r="E82" s="7">
        <v>40250649.200000003</v>
      </c>
      <c r="F82" s="13">
        <f t="shared" si="2"/>
        <v>14.286201778324815</v>
      </c>
      <c r="G82" s="13">
        <f t="shared" si="3"/>
        <v>40.269918492916588</v>
      </c>
      <c r="H82" s="3"/>
    </row>
    <row r="83" spans="1:8" ht="45.85" x14ac:dyDescent="0.3">
      <c r="A83" s="11" t="s">
        <v>150</v>
      </c>
      <c r="B83" s="8" t="s">
        <v>151</v>
      </c>
      <c r="C83" s="51">
        <v>9925574.9399999995</v>
      </c>
      <c r="D83" s="7">
        <v>26605000</v>
      </c>
      <c r="E83" s="7">
        <v>3941934.85</v>
      </c>
      <c r="F83" s="13">
        <f t="shared" si="2"/>
        <v>14.816518887427177</v>
      </c>
      <c r="G83" s="13">
        <f t="shared" si="3"/>
        <v>39.714927083105579</v>
      </c>
      <c r="H83" s="3"/>
    </row>
    <row r="84" spans="1:8" ht="30.8" x14ac:dyDescent="0.3">
      <c r="A84" s="11" t="s">
        <v>152</v>
      </c>
      <c r="B84" s="8" t="s">
        <v>153</v>
      </c>
      <c r="C84" s="51">
        <v>36654568.770000003</v>
      </c>
      <c r="D84" s="7">
        <v>140391684</v>
      </c>
      <c r="E84" s="7">
        <v>38432802.009999998</v>
      </c>
      <c r="F84" s="13">
        <f t="shared" si="2"/>
        <v>27.375412072128146</v>
      </c>
      <c r="G84" s="13">
        <f t="shared" si="3"/>
        <v>104.85132767802577</v>
      </c>
      <c r="H84" s="3"/>
    </row>
    <row r="85" spans="1:8" ht="30.8" x14ac:dyDescent="0.3">
      <c r="A85" s="11" t="s">
        <v>154</v>
      </c>
      <c r="B85" s="8" t="s">
        <v>155</v>
      </c>
      <c r="C85" s="51">
        <v>31486696.420000002</v>
      </c>
      <c r="D85" s="7">
        <v>93869700</v>
      </c>
      <c r="E85" s="7">
        <v>16721121.34</v>
      </c>
      <c r="F85" s="13">
        <f t="shared" si="2"/>
        <v>17.813118972362755</v>
      </c>
      <c r="G85" s="13">
        <f t="shared" si="3"/>
        <v>53.105353184587912</v>
      </c>
      <c r="H85" s="3"/>
    </row>
    <row r="86" spans="1:8" ht="15.75" x14ac:dyDescent="0.3">
      <c r="A86" s="11" t="s">
        <v>156</v>
      </c>
      <c r="B86" s="8" t="s">
        <v>157</v>
      </c>
      <c r="C86" s="52">
        <v>182987.26</v>
      </c>
      <c r="D86" s="7">
        <v>332390762</v>
      </c>
      <c r="E86" s="7">
        <v>14180495.189999999</v>
      </c>
      <c r="F86" s="13">
        <f t="shared" si="2"/>
        <v>4.2662121849222752</v>
      </c>
      <c r="G86" s="13">
        <f t="shared" si="3"/>
        <v>7749.4439722197039</v>
      </c>
      <c r="H86" s="3"/>
    </row>
    <row r="87" spans="1:8" ht="45.85" x14ac:dyDescent="0.3">
      <c r="A87" s="11" t="s">
        <v>158</v>
      </c>
      <c r="B87" s="8" t="s">
        <v>159</v>
      </c>
      <c r="C87" s="52">
        <v>-630467.56999999995</v>
      </c>
      <c r="D87" s="7">
        <v>112204462</v>
      </c>
      <c r="E87" s="7">
        <v>3609945</v>
      </c>
      <c r="F87" s="13">
        <f t="shared" si="2"/>
        <v>3.2172918399626571</v>
      </c>
      <c r="G87" s="13"/>
      <c r="H87" s="3"/>
    </row>
    <row r="88" spans="1:8" ht="45.85" x14ac:dyDescent="0.3">
      <c r="A88" s="11" t="s">
        <v>160</v>
      </c>
      <c r="B88" s="8" t="s">
        <v>161</v>
      </c>
      <c r="C88" s="52">
        <v>263595.03000000003</v>
      </c>
      <c r="D88" s="7">
        <v>20885000</v>
      </c>
      <c r="E88" s="7">
        <v>729862.93</v>
      </c>
      <c r="F88" s="13">
        <f t="shared" si="2"/>
        <v>3.4946752693320566</v>
      </c>
      <c r="G88" s="13">
        <f t="shared" si="3"/>
        <v>276.88797091508138</v>
      </c>
      <c r="H88" s="3"/>
    </row>
    <row r="89" spans="1:8" ht="45.85" x14ac:dyDescent="0.3">
      <c r="A89" s="11" t="s">
        <v>162</v>
      </c>
      <c r="B89" s="8" t="s">
        <v>163</v>
      </c>
      <c r="C89" s="53">
        <v>9419.93</v>
      </c>
      <c r="D89" s="7">
        <v>129652300</v>
      </c>
      <c r="E89" s="7">
        <v>7246647.79</v>
      </c>
      <c r="F89" s="13">
        <f t="shared" si="2"/>
        <v>5.5892936646708158</v>
      </c>
      <c r="G89" s="13">
        <f t="shared" si="3"/>
        <v>76928.892146756931</v>
      </c>
      <c r="H89" s="3"/>
    </row>
    <row r="90" spans="1:8" ht="45.85" x14ac:dyDescent="0.3">
      <c r="A90" s="11" t="s">
        <v>164</v>
      </c>
      <c r="B90" s="8" t="s">
        <v>165</v>
      </c>
      <c r="C90" s="53">
        <v>540439.87</v>
      </c>
      <c r="D90" s="7">
        <v>69649000</v>
      </c>
      <c r="E90" s="7">
        <v>2594039.4700000002</v>
      </c>
      <c r="F90" s="13">
        <f t="shared" si="2"/>
        <v>3.7244461083432641</v>
      </c>
      <c r="G90" s="13">
        <f t="shared" si="3"/>
        <v>479.98669491205385</v>
      </c>
      <c r="H90" s="3"/>
    </row>
    <row r="91" spans="1:8" ht="30.8" x14ac:dyDescent="0.3">
      <c r="A91" s="11" t="s">
        <v>166</v>
      </c>
      <c r="B91" s="8" t="s">
        <v>167</v>
      </c>
      <c r="C91" s="55">
        <v>5918100.1399999997</v>
      </c>
      <c r="D91" s="7">
        <v>33061000</v>
      </c>
      <c r="E91" s="7">
        <v>8971441.4199999999</v>
      </c>
      <c r="F91" s="13">
        <f t="shared" si="2"/>
        <v>27.136025589062641</v>
      </c>
      <c r="G91" s="13">
        <f t="shared" si="3"/>
        <v>151.5932682409798</v>
      </c>
      <c r="H91" s="3"/>
    </row>
    <row r="92" spans="1:8" ht="15.75" x14ac:dyDescent="0.3">
      <c r="A92" s="11" t="s">
        <v>168</v>
      </c>
      <c r="B92" s="8" t="s">
        <v>169</v>
      </c>
      <c r="C92" s="54">
        <v>5748961.3600000003</v>
      </c>
      <c r="D92" s="7">
        <v>32313000</v>
      </c>
      <c r="E92" s="7">
        <v>8904521.9199999999</v>
      </c>
      <c r="F92" s="13">
        <f t="shared" si="2"/>
        <v>27.557088230743044</v>
      </c>
      <c r="G92" s="13">
        <f t="shared" si="3"/>
        <v>154.88922889542607</v>
      </c>
      <c r="H92" s="3"/>
    </row>
    <row r="93" spans="1:8" ht="30.8" x14ac:dyDescent="0.3">
      <c r="A93" s="11" t="s">
        <v>170</v>
      </c>
      <c r="B93" s="8" t="s">
        <v>171</v>
      </c>
      <c r="C93" s="54">
        <v>2322604.96</v>
      </c>
      <c r="D93" s="7">
        <v>20368000</v>
      </c>
      <c r="E93" s="7">
        <v>4805960.2</v>
      </c>
      <c r="F93" s="13">
        <f t="shared" si="2"/>
        <v>23.595641201885311</v>
      </c>
      <c r="G93" s="13">
        <f t="shared" si="3"/>
        <v>206.92112015467325</v>
      </c>
      <c r="H93" s="3"/>
    </row>
    <row r="94" spans="1:8" ht="121.1" x14ac:dyDescent="0.3">
      <c r="A94" s="11" t="s">
        <v>172</v>
      </c>
      <c r="B94" s="8" t="s">
        <v>173</v>
      </c>
      <c r="C94" s="54">
        <v>3426356.4</v>
      </c>
      <c r="D94" s="7">
        <v>11945000</v>
      </c>
      <c r="E94" s="7">
        <v>4098561.72</v>
      </c>
      <c r="F94" s="13">
        <f t="shared" si="2"/>
        <v>34.311944077019675</v>
      </c>
      <c r="G94" s="13">
        <f t="shared" si="3"/>
        <v>119.61866313731988</v>
      </c>
      <c r="H94" s="3"/>
    </row>
    <row r="95" spans="1:8" ht="30.8" x14ac:dyDescent="0.3">
      <c r="A95" s="11" t="s">
        <v>174</v>
      </c>
      <c r="B95" s="8" t="s">
        <v>175</v>
      </c>
      <c r="C95" s="54">
        <v>169138.78</v>
      </c>
      <c r="D95" s="7">
        <v>748000</v>
      </c>
      <c r="E95" s="7">
        <v>66919.5</v>
      </c>
      <c r="F95" s="13">
        <f t="shared" si="2"/>
        <v>8.9464572192513376</v>
      </c>
      <c r="G95" s="13">
        <f t="shared" si="3"/>
        <v>39.564847281031589</v>
      </c>
      <c r="H95" s="3"/>
    </row>
    <row r="96" spans="1:8" ht="15.75" x14ac:dyDescent="0.3">
      <c r="A96" s="11" t="s">
        <v>176</v>
      </c>
      <c r="B96" s="8" t="s">
        <v>177</v>
      </c>
      <c r="C96" s="54">
        <v>169138.78</v>
      </c>
      <c r="D96" s="7">
        <v>748000</v>
      </c>
      <c r="E96" s="7">
        <v>66919.5</v>
      </c>
      <c r="F96" s="13">
        <f t="shared" si="2"/>
        <v>8.9464572192513376</v>
      </c>
      <c r="G96" s="13">
        <f t="shared" si="3"/>
        <v>39.564847281031589</v>
      </c>
      <c r="H96" s="3"/>
    </row>
    <row r="97" spans="1:8" ht="15.75" x14ac:dyDescent="0.3">
      <c r="A97" s="11" t="s">
        <v>178</v>
      </c>
      <c r="B97" s="8" t="s">
        <v>179</v>
      </c>
      <c r="C97" s="57">
        <v>57187465.990000002</v>
      </c>
      <c r="D97" s="7">
        <v>254438998</v>
      </c>
      <c r="E97" s="7">
        <v>47900952.770000003</v>
      </c>
      <c r="F97" s="13">
        <f t="shared" si="2"/>
        <v>18.826104939306514</v>
      </c>
      <c r="G97" s="13">
        <f t="shared" si="3"/>
        <v>83.76127870113379</v>
      </c>
      <c r="H97" s="3"/>
    </row>
    <row r="98" spans="1:8" ht="30.8" x14ac:dyDescent="0.3">
      <c r="A98" s="11" t="s">
        <v>180</v>
      </c>
      <c r="B98" s="8" t="s">
        <v>181</v>
      </c>
      <c r="C98" s="56">
        <v>30481367.530000001</v>
      </c>
      <c r="D98" s="7">
        <v>142566348</v>
      </c>
      <c r="E98" s="7">
        <v>19404406.07</v>
      </c>
      <c r="F98" s="13">
        <f t="shared" si="2"/>
        <v>13.61078988289719</v>
      </c>
      <c r="G98" s="13">
        <f t="shared" si="3"/>
        <v>63.659893378806018</v>
      </c>
      <c r="H98" s="3"/>
    </row>
    <row r="99" spans="1:8" ht="45.85" x14ac:dyDescent="0.3">
      <c r="A99" s="11" t="s">
        <v>182</v>
      </c>
      <c r="B99" s="8" t="s">
        <v>183</v>
      </c>
      <c r="C99" s="56">
        <v>30481367.530000001</v>
      </c>
      <c r="D99" s="7">
        <v>142566348</v>
      </c>
      <c r="E99" s="7">
        <v>19404406.07</v>
      </c>
      <c r="F99" s="13">
        <f t="shared" si="2"/>
        <v>13.61078988289719</v>
      </c>
      <c r="G99" s="13">
        <f t="shared" si="3"/>
        <v>63.659893378806018</v>
      </c>
      <c r="H99" s="3"/>
    </row>
    <row r="100" spans="1:8" ht="45.85" x14ac:dyDescent="0.3">
      <c r="A100" s="11" t="s">
        <v>184</v>
      </c>
      <c r="B100" s="8" t="s">
        <v>185</v>
      </c>
      <c r="C100" s="58">
        <v>10320</v>
      </c>
      <c r="D100" s="7">
        <v>48100</v>
      </c>
      <c r="E100" s="7">
        <v>8590</v>
      </c>
      <c r="F100" s="13">
        <f t="shared" si="2"/>
        <v>17.858627858627859</v>
      </c>
      <c r="G100" s="13">
        <f t="shared" si="3"/>
        <v>83.236434108527135</v>
      </c>
      <c r="H100" s="3"/>
    </row>
    <row r="101" spans="1:8" ht="75.95" x14ac:dyDescent="0.3">
      <c r="A101" s="11" t="s">
        <v>186</v>
      </c>
      <c r="B101" s="8" t="s">
        <v>187</v>
      </c>
      <c r="C101" s="58">
        <v>10320</v>
      </c>
      <c r="D101" s="7">
        <v>48100</v>
      </c>
      <c r="E101" s="7">
        <v>8590</v>
      </c>
      <c r="F101" s="13">
        <f t="shared" si="2"/>
        <v>17.858627858627859</v>
      </c>
      <c r="G101" s="13">
        <f t="shared" si="3"/>
        <v>83.236434108527135</v>
      </c>
      <c r="H101" s="3"/>
    </row>
    <row r="102" spans="1:8" ht="91" x14ac:dyDescent="0.3">
      <c r="A102" s="11" t="s">
        <v>188</v>
      </c>
      <c r="B102" s="8" t="s">
        <v>189</v>
      </c>
      <c r="C102" s="59">
        <v>325</v>
      </c>
      <c r="D102" s="7">
        <v>0</v>
      </c>
      <c r="E102" s="7">
        <v>675</v>
      </c>
      <c r="F102" s="13"/>
      <c r="G102" s="13">
        <f t="shared" si="3"/>
        <v>207.69230769230771</v>
      </c>
      <c r="H102" s="3"/>
    </row>
    <row r="103" spans="1:8" ht="75.95" x14ac:dyDescent="0.3">
      <c r="A103" s="11" t="s">
        <v>190</v>
      </c>
      <c r="B103" s="8" t="s">
        <v>191</v>
      </c>
      <c r="C103" s="59">
        <v>701700</v>
      </c>
      <c r="D103" s="7">
        <v>1400000</v>
      </c>
      <c r="E103" s="7">
        <v>643850</v>
      </c>
      <c r="F103" s="13">
        <f t="shared" si="2"/>
        <v>45.989285714285714</v>
      </c>
      <c r="G103" s="13">
        <f t="shared" si="3"/>
        <v>91.755736069545392</v>
      </c>
      <c r="H103" s="3"/>
    </row>
    <row r="104" spans="1:8" ht="45.85" x14ac:dyDescent="0.3">
      <c r="A104" s="11" t="s">
        <v>192</v>
      </c>
      <c r="B104" s="8" t="s">
        <v>193</v>
      </c>
      <c r="C104" s="59">
        <v>25993753.460000001</v>
      </c>
      <c r="D104" s="7">
        <v>110424550</v>
      </c>
      <c r="E104" s="7">
        <v>27843431.699999999</v>
      </c>
      <c r="F104" s="13">
        <f t="shared" si="2"/>
        <v>25.214892612195385</v>
      </c>
      <c r="G104" s="13">
        <f t="shared" si="3"/>
        <v>107.11585667243611</v>
      </c>
      <c r="H104" s="3"/>
    </row>
    <row r="105" spans="1:8" ht="45.85" x14ac:dyDescent="0.3">
      <c r="A105" s="11" t="s">
        <v>194</v>
      </c>
      <c r="B105" s="8" t="s">
        <v>195</v>
      </c>
      <c r="C105" s="60">
        <v>16447778.460000001</v>
      </c>
      <c r="D105" s="7">
        <v>55222900</v>
      </c>
      <c r="E105" s="7">
        <v>15170805.699999999</v>
      </c>
      <c r="F105" s="13">
        <f t="shared" si="2"/>
        <v>27.471946782946926</v>
      </c>
      <c r="G105" s="13">
        <f t="shared" si="3"/>
        <v>92.236199173611666</v>
      </c>
      <c r="H105" s="3"/>
    </row>
    <row r="106" spans="1:8" ht="60.9" x14ac:dyDescent="0.3">
      <c r="A106" s="11" t="s">
        <v>196</v>
      </c>
      <c r="B106" s="8" t="s">
        <v>197</v>
      </c>
      <c r="C106" s="60">
        <v>3991250</v>
      </c>
      <c r="D106" s="7">
        <v>32011250</v>
      </c>
      <c r="E106" s="7">
        <v>6118750</v>
      </c>
      <c r="F106" s="13">
        <f t="shared" si="2"/>
        <v>19.114373852942325</v>
      </c>
      <c r="G106" s="13">
        <f t="shared" si="3"/>
        <v>153.3041027247103</v>
      </c>
      <c r="H106" s="3"/>
    </row>
    <row r="107" spans="1:8" ht="75.95" x14ac:dyDescent="0.3">
      <c r="A107" s="11" t="s">
        <v>198</v>
      </c>
      <c r="B107" s="8" t="s">
        <v>199</v>
      </c>
      <c r="C107" s="61">
        <v>3991250</v>
      </c>
      <c r="D107" s="7">
        <v>32011250</v>
      </c>
      <c r="E107" s="7">
        <v>6118750</v>
      </c>
      <c r="F107" s="13">
        <f t="shared" si="2"/>
        <v>19.114373852942325</v>
      </c>
      <c r="G107" s="13">
        <f t="shared" si="3"/>
        <v>153.3041027247103</v>
      </c>
      <c r="H107" s="3"/>
    </row>
    <row r="108" spans="1:8" ht="30.8" x14ac:dyDescent="0.3">
      <c r="A108" s="11" t="s">
        <v>200</v>
      </c>
      <c r="B108" s="8" t="s">
        <v>201</v>
      </c>
      <c r="C108" s="61">
        <v>1165275</v>
      </c>
      <c r="D108" s="7">
        <v>4705000</v>
      </c>
      <c r="E108" s="7">
        <v>1136875</v>
      </c>
      <c r="F108" s="13">
        <f t="shared" si="2"/>
        <v>24.163124335812967</v>
      </c>
      <c r="G108" s="13">
        <f t="shared" si="3"/>
        <v>97.562807062710519</v>
      </c>
      <c r="H108" s="3"/>
    </row>
    <row r="109" spans="1:8" ht="75.95" x14ac:dyDescent="0.3">
      <c r="A109" s="11" t="s">
        <v>202</v>
      </c>
      <c r="B109" s="8" t="s">
        <v>203</v>
      </c>
      <c r="C109" s="61">
        <v>18600</v>
      </c>
      <c r="D109" s="7">
        <v>75000</v>
      </c>
      <c r="E109" s="7">
        <v>8800</v>
      </c>
      <c r="F109" s="13">
        <f t="shared" si="2"/>
        <v>11.733333333333333</v>
      </c>
      <c r="G109" s="13">
        <f t="shared" si="3"/>
        <v>47.311827956989248</v>
      </c>
      <c r="H109" s="3"/>
    </row>
    <row r="110" spans="1:8" ht="45.85" x14ac:dyDescent="0.3">
      <c r="A110" s="11" t="s">
        <v>204</v>
      </c>
      <c r="B110" s="8" t="s">
        <v>205</v>
      </c>
      <c r="C110" s="7">
        <v>0</v>
      </c>
      <c r="D110" s="7">
        <v>0</v>
      </c>
      <c r="E110" s="7">
        <v>3500</v>
      </c>
      <c r="F110" s="13"/>
      <c r="G110" s="13"/>
      <c r="H110" s="3"/>
    </row>
    <row r="111" spans="1:8" ht="124.85" customHeight="1" x14ac:dyDescent="0.3">
      <c r="A111" s="11" t="s">
        <v>206</v>
      </c>
      <c r="B111" s="8" t="s">
        <v>207</v>
      </c>
      <c r="C111" s="62">
        <v>8000</v>
      </c>
      <c r="D111" s="7">
        <v>16000</v>
      </c>
      <c r="E111" s="7">
        <v>4000</v>
      </c>
      <c r="F111" s="13">
        <f t="shared" si="2"/>
        <v>25</v>
      </c>
      <c r="G111" s="13">
        <f t="shared" si="3"/>
        <v>50</v>
      </c>
      <c r="H111" s="3"/>
    </row>
    <row r="112" spans="1:8" ht="75.95" x14ac:dyDescent="0.3">
      <c r="A112" s="11" t="s">
        <v>208</v>
      </c>
      <c r="B112" s="8" t="s">
        <v>209</v>
      </c>
      <c r="C112" s="62">
        <v>4017300</v>
      </c>
      <c r="D112" s="7">
        <v>17006000</v>
      </c>
      <c r="E112" s="7">
        <v>5026751</v>
      </c>
      <c r="F112" s="13">
        <f t="shared" si="2"/>
        <v>29.558691050217572</v>
      </c>
      <c r="G112" s="13">
        <f t="shared" si="3"/>
        <v>125.12759813805292</v>
      </c>
      <c r="H112" s="3"/>
    </row>
    <row r="113" spans="1:8" ht="91" x14ac:dyDescent="0.3">
      <c r="A113" s="11" t="s">
        <v>210</v>
      </c>
      <c r="B113" s="8" t="s">
        <v>211</v>
      </c>
      <c r="C113" s="63">
        <v>1038900</v>
      </c>
      <c r="D113" s="7">
        <v>4956000</v>
      </c>
      <c r="E113" s="7">
        <v>1232350</v>
      </c>
      <c r="F113" s="13">
        <f t="shared" si="2"/>
        <v>24.865819209039547</v>
      </c>
      <c r="G113" s="13">
        <f t="shared" si="3"/>
        <v>118.62065646356723</v>
      </c>
      <c r="H113" s="3"/>
    </row>
    <row r="114" spans="1:8" ht="196.4" x14ac:dyDescent="0.3">
      <c r="A114" s="11" t="s">
        <v>212</v>
      </c>
      <c r="B114" s="8" t="s">
        <v>213</v>
      </c>
      <c r="C114" s="63">
        <v>2978400</v>
      </c>
      <c r="D114" s="7">
        <v>12050000</v>
      </c>
      <c r="E114" s="7">
        <v>3794401</v>
      </c>
      <c r="F114" s="13">
        <f t="shared" si="2"/>
        <v>31.488804979253111</v>
      </c>
      <c r="G114" s="13">
        <f t="shared" si="3"/>
        <v>127.39729384904648</v>
      </c>
      <c r="H114" s="3"/>
    </row>
    <row r="115" spans="1:8" ht="30.8" x14ac:dyDescent="0.3">
      <c r="A115" s="11" t="s">
        <v>214</v>
      </c>
      <c r="B115" s="8" t="s">
        <v>215</v>
      </c>
      <c r="C115" s="64">
        <v>160000</v>
      </c>
      <c r="D115" s="7">
        <v>445000</v>
      </c>
      <c r="E115" s="7">
        <v>310000</v>
      </c>
      <c r="F115" s="13">
        <f t="shared" si="2"/>
        <v>69.662921348314612</v>
      </c>
      <c r="G115" s="13">
        <f t="shared" si="3"/>
        <v>193.75</v>
      </c>
      <c r="H115" s="3"/>
    </row>
    <row r="116" spans="1:8" ht="151.19999999999999" x14ac:dyDescent="0.3">
      <c r="A116" s="11" t="s">
        <v>216</v>
      </c>
      <c r="B116" s="8" t="s">
        <v>217</v>
      </c>
      <c r="C116" s="7">
        <v>0</v>
      </c>
      <c r="D116" s="7">
        <v>0</v>
      </c>
      <c r="E116" s="7">
        <v>14400</v>
      </c>
      <c r="F116" s="13"/>
      <c r="G116" s="13"/>
      <c r="H116" s="3"/>
    </row>
    <row r="117" spans="1:8" ht="60.9" x14ac:dyDescent="0.3">
      <c r="A117" s="11" t="s">
        <v>218</v>
      </c>
      <c r="B117" s="8" t="s">
        <v>219</v>
      </c>
      <c r="C117" s="65">
        <v>44800</v>
      </c>
      <c r="D117" s="7">
        <v>333400</v>
      </c>
      <c r="E117" s="7">
        <v>14400</v>
      </c>
      <c r="F117" s="13">
        <f t="shared" si="2"/>
        <v>4.3191361727654467</v>
      </c>
      <c r="G117" s="13">
        <f t="shared" si="3"/>
        <v>32.142857142857146</v>
      </c>
      <c r="H117" s="3"/>
    </row>
    <row r="118" spans="1:8" ht="106.05" x14ac:dyDescent="0.3">
      <c r="A118" s="11" t="s">
        <v>220</v>
      </c>
      <c r="B118" s="8" t="s">
        <v>221</v>
      </c>
      <c r="C118" s="65">
        <v>17600</v>
      </c>
      <c r="D118" s="7">
        <v>223000</v>
      </c>
      <c r="E118" s="7">
        <v>0</v>
      </c>
      <c r="F118" s="13">
        <f t="shared" si="2"/>
        <v>0</v>
      </c>
      <c r="G118" s="13">
        <f t="shared" si="3"/>
        <v>0</v>
      </c>
      <c r="H118" s="3"/>
    </row>
    <row r="119" spans="1:8" ht="91" x14ac:dyDescent="0.3">
      <c r="A119" s="11" t="s">
        <v>222</v>
      </c>
      <c r="B119" s="8" t="s">
        <v>223</v>
      </c>
      <c r="C119" s="65">
        <v>27200</v>
      </c>
      <c r="D119" s="7">
        <v>110400</v>
      </c>
      <c r="E119" s="7">
        <v>14400</v>
      </c>
      <c r="F119" s="13">
        <f t="shared" si="2"/>
        <v>13.043478260869565</v>
      </c>
      <c r="G119" s="13">
        <f t="shared" si="3"/>
        <v>52.941176470588239</v>
      </c>
      <c r="H119" s="3"/>
    </row>
    <row r="120" spans="1:8" ht="46.8" customHeight="1" x14ac:dyDescent="0.3">
      <c r="A120" s="11" t="s">
        <v>224</v>
      </c>
      <c r="B120" s="8" t="s">
        <v>225</v>
      </c>
      <c r="C120" s="66">
        <v>3900</v>
      </c>
      <c r="D120" s="7">
        <v>54000</v>
      </c>
      <c r="E120" s="7">
        <v>0</v>
      </c>
      <c r="F120" s="13">
        <f t="shared" si="2"/>
        <v>0</v>
      </c>
      <c r="G120" s="13">
        <f t="shared" si="3"/>
        <v>0</v>
      </c>
      <c r="H120" s="3"/>
    </row>
    <row r="121" spans="1:8" ht="33.049999999999997" customHeight="1" x14ac:dyDescent="0.3">
      <c r="A121" s="11" t="s">
        <v>226</v>
      </c>
      <c r="B121" s="8" t="s">
        <v>227</v>
      </c>
      <c r="C121" s="66">
        <v>4350</v>
      </c>
      <c r="D121" s="7">
        <v>6000</v>
      </c>
      <c r="E121" s="7">
        <v>150</v>
      </c>
      <c r="F121" s="13">
        <f t="shared" si="2"/>
        <v>2.5</v>
      </c>
      <c r="G121" s="13">
        <f t="shared" si="3"/>
        <v>3.4482758620689653</v>
      </c>
      <c r="H121" s="3"/>
    </row>
    <row r="122" spans="1:8" ht="45.85" x14ac:dyDescent="0.3">
      <c r="A122" s="11" t="s">
        <v>228</v>
      </c>
      <c r="B122" s="8" t="s">
        <v>229</v>
      </c>
      <c r="C122" s="66">
        <v>10000</v>
      </c>
      <c r="D122" s="7">
        <v>25000</v>
      </c>
      <c r="E122" s="7">
        <v>5000</v>
      </c>
      <c r="F122" s="13">
        <f t="shared" si="2"/>
        <v>20</v>
      </c>
      <c r="G122" s="13">
        <f t="shared" si="3"/>
        <v>50</v>
      </c>
      <c r="H122" s="3"/>
    </row>
    <row r="123" spans="1:8" ht="91" x14ac:dyDescent="0.3">
      <c r="A123" s="11" t="s">
        <v>230</v>
      </c>
      <c r="B123" s="8" t="s">
        <v>231</v>
      </c>
      <c r="C123" s="7">
        <v>0</v>
      </c>
      <c r="D123" s="7">
        <v>85000</v>
      </c>
      <c r="E123" s="7">
        <v>-30000</v>
      </c>
      <c r="F123" s="13"/>
      <c r="G123" s="13"/>
      <c r="H123" s="3"/>
    </row>
    <row r="124" spans="1:8" ht="91" x14ac:dyDescent="0.3">
      <c r="A124" s="11" t="s">
        <v>232</v>
      </c>
      <c r="B124" s="8" t="s">
        <v>233</v>
      </c>
      <c r="C124" s="67">
        <v>122500</v>
      </c>
      <c r="D124" s="7">
        <v>200000</v>
      </c>
      <c r="E124" s="7">
        <v>60000</v>
      </c>
      <c r="F124" s="13">
        <f t="shared" si="2"/>
        <v>30</v>
      </c>
      <c r="G124" s="13">
        <f t="shared" si="3"/>
        <v>48.979591836734691</v>
      </c>
      <c r="H124" s="3"/>
    </row>
    <row r="125" spans="1:8" ht="60.9" x14ac:dyDescent="0.3">
      <c r="A125" s="11" t="s">
        <v>234</v>
      </c>
      <c r="B125" s="8" t="s">
        <v>235</v>
      </c>
      <c r="C125" s="7">
        <v>0</v>
      </c>
      <c r="D125" s="7">
        <v>90000</v>
      </c>
      <c r="E125" s="7">
        <v>0</v>
      </c>
      <c r="F125" s="13">
        <f t="shared" si="2"/>
        <v>0</v>
      </c>
      <c r="G125" s="13"/>
      <c r="H125" s="3"/>
    </row>
    <row r="126" spans="1:8" ht="91" x14ac:dyDescent="0.3">
      <c r="A126" s="11" t="s">
        <v>236</v>
      </c>
      <c r="B126" s="8" t="s">
        <v>237</v>
      </c>
      <c r="C126" s="7">
        <v>0</v>
      </c>
      <c r="D126" s="7">
        <v>150000</v>
      </c>
      <c r="E126" s="7">
        <v>0</v>
      </c>
      <c r="F126" s="13">
        <f t="shared" si="2"/>
        <v>0</v>
      </c>
      <c r="G126" s="13"/>
      <c r="H126" s="3"/>
    </row>
    <row r="127" spans="1:8" ht="45.85" x14ac:dyDescent="0.3">
      <c r="A127" s="14" t="s">
        <v>1367</v>
      </c>
      <c r="B127" s="69" t="s">
        <v>1368</v>
      </c>
      <c r="C127" s="71">
        <v>11959.98</v>
      </c>
      <c r="D127" s="7">
        <v>0</v>
      </c>
      <c r="E127" s="7">
        <v>0</v>
      </c>
      <c r="F127" s="13"/>
      <c r="G127" s="13">
        <f t="shared" si="3"/>
        <v>0</v>
      </c>
      <c r="H127" s="3"/>
    </row>
    <row r="128" spans="1:8" ht="30.8" x14ac:dyDescent="0.3">
      <c r="A128" s="15" t="s">
        <v>1369</v>
      </c>
      <c r="B128" s="68" t="s">
        <v>1370</v>
      </c>
      <c r="C128" s="70">
        <v>253</v>
      </c>
      <c r="D128" s="7">
        <v>0</v>
      </c>
      <c r="E128" s="7">
        <v>0</v>
      </c>
      <c r="F128" s="13"/>
      <c r="G128" s="13">
        <f t="shared" si="3"/>
        <v>0</v>
      </c>
      <c r="H128" s="3"/>
    </row>
    <row r="129" spans="1:8" ht="45.85" x14ac:dyDescent="0.3">
      <c r="A129" s="15" t="s">
        <v>1371</v>
      </c>
      <c r="B129" s="68" t="s">
        <v>1372</v>
      </c>
      <c r="C129" s="70">
        <v>253</v>
      </c>
      <c r="D129" s="7">
        <v>0</v>
      </c>
      <c r="E129" s="7">
        <v>0</v>
      </c>
      <c r="F129" s="13"/>
      <c r="G129" s="13">
        <f t="shared" si="3"/>
        <v>0</v>
      </c>
      <c r="H129" s="3"/>
    </row>
    <row r="130" spans="1:8" ht="15.75" x14ac:dyDescent="0.3">
      <c r="A130" s="15" t="s">
        <v>1373</v>
      </c>
      <c r="B130" s="72" t="s">
        <v>1374</v>
      </c>
      <c r="C130" s="73">
        <v>-6.87</v>
      </c>
      <c r="D130" s="7">
        <v>0</v>
      </c>
      <c r="E130" s="7">
        <v>0</v>
      </c>
      <c r="F130" s="13"/>
      <c r="G130" s="13">
        <f t="shared" si="3"/>
        <v>0</v>
      </c>
      <c r="H130" s="3"/>
    </row>
    <row r="131" spans="1:8" ht="15.75" x14ac:dyDescent="0.3">
      <c r="A131" s="15" t="s">
        <v>1375</v>
      </c>
      <c r="B131" s="72" t="s">
        <v>1376</v>
      </c>
      <c r="C131" s="73">
        <v>-6</v>
      </c>
      <c r="D131" s="7">
        <v>0</v>
      </c>
      <c r="E131" s="7">
        <v>0</v>
      </c>
      <c r="F131" s="13"/>
      <c r="G131" s="13">
        <f t="shared" si="3"/>
        <v>0</v>
      </c>
      <c r="H131" s="3"/>
    </row>
    <row r="132" spans="1:8" ht="15.75" x14ac:dyDescent="0.3">
      <c r="A132" s="15" t="s">
        <v>1377</v>
      </c>
      <c r="B132" s="72" t="s">
        <v>1378</v>
      </c>
      <c r="C132" s="73">
        <v>-6</v>
      </c>
      <c r="D132" s="7">
        <v>0</v>
      </c>
      <c r="E132" s="7">
        <v>0</v>
      </c>
      <c r="F132" s="13"/>
      <c r="G132" s="13">
        <f t="shared" si="3"/>
        <v>0</v>
      </c>
      <c r="H132" s="3"/>
    </row>
    <row r="133" spans="1:8" ht="30.8" x14ac:dyDescent="0.3">
      <c r="A133" s="15" t="s">
        <v>1379</v>
      </c>
      <c r="B133" s="72" t="s">
        <v>1380</v>
      </c>
      <c r="C133" s="73">
        <v>-0.87</v>
      </c>
      <c r="D133" s="7">
        <v>0</v>
      </c>
      <c r="E133" s="7">
        <v>0</v>
      </c>
      <c r="F133" s="13"/>
      <c r="G133" s="13">
        <f t="shared" si="3"/>
        <v>0</v>
      </c>
      <c r="H133" s="3"/>
    </row>
    <row r="134" spans="1:8" ht="75.95" x14ac:dyDescent="0.3">
      <c r="A134" s="15" t="s">
        <v>1381</v>
      </c>
      <c r="B134" s="74" t="s">
        <v>1382</v>
      </c>
      <c r="C134" s="75">
        <v>-0.87</v>
      </c>
      <c r="D134" s="7">
        <v>0</v>
      </c>
      <c r="E134" s="7">
        <v>0</v>
      </c>
      <c r="F134" s="13"/>
      <c r="G134" s="13">
        <f t="shared" ref="G134:G197" si="4">E134/C134*100</f>
        <v>0</v>
      </c>
      <c r="H134" s="3"/>
    </row>
    <row r="135" spans="1:8" ht="15.75" x14ac:dyDescent="0.3">
      <c r="A135" s="15" t="s">
        <v>1383</v>
      </c>
      <c r="B135" s="74" t="s">
        <v>1384</v>
      </c>
      <c r="C135" s="75">
        <v>11637.25</v>
      </c>
      <c r="D135" s="7">
        <v>0</v>
      </c>
      <c r="E135" s="7">
        <v>0</v>
      </c>
      <c r="F135" s="13"/>
      <c r="G135" s="13">
        <f t="shared" si="4"/>
        <v>0</v>
      </c>
      <c r="H135" s="3"/>
    </row>
    <row r="136" spans="1:8" ht="15.75" x14ac:dyDescent="0.3">
      <c r="A136" s="15" t="s">
        <v>1385</v>
      </c>
      <c r="B136" s="74" t="s">
        <v>1386</v>
      </c>
      <c r="C136" s="75">
        <v>-1215.1300000000001</v>
      </c>
      <c r="D136" s="7">
        <v>0</v>
      </c>
      <c r="E136" s="7">
        <v>0</v>
      </c>
      <c r="F136" s="13"/>
      <c r="G136" s="13">
        <f t="shared" si="4"/>
        <v>0</v>
      </c>
      <c r="H136" s="3"/>
    </row>
    <row r="137" spans="1:8" ht="30.8" x14ac:dyDescent="0.3">
      <c r="A137" s="15" t="s">
        <v>1387</v>
      </c>
      <c r="B137" s="76" t="s">
        <v>1388</v>
      </c>
      <c r="C137" s="77">
        <v>12852.38</v>
      </c>
      <c r="D137" s="7">
        <v>0</v>
      </c>
      <c r="E137" s="7">
        <v>0</v>
      </c>
      <c r="F137" s="13"/>
      <c r="G137" s="13">
        <f t="shared" si="4"/>
        <v>0</v>
      </c>
      <c r="H137" s="3"/>
    </row>
    <row r="138" spans="1:8" ht="45.85" x14ac:dyDescent="0.3">
      <c r="A138" s="15" t="s">
        <v>1389</v>
      </c>
      <c r="B138" s="76" t="s">
        <v>1390</v>
      </c>
      <c r="C138" s="77">
        <v>3508.68</v>
      </c>
      <c r="D138" s="7">
        <v>0</v>
      </c>
      <c r="E138" s="7">
        <v>0</v>
      </c>
      <c r="F138" s="13"/>
      <c r="G138" s="13">
        <f t="shared" si="4"/>
        <v>0</v>
      </c>
      <c r="H138" s="3"/>
    </row>
    <row r="139" spans="1:8" ht="45.85" x14ac:dyDescent="0.3">
      <c r="A139" s="15" t="s">
        <v>1391</v>
      </c>
      <c r="B139" s="76" t="s">
        <v>1392</v>
      </c>
      <c r="C139" s="77">
        <v>5.18</v>
      </c>
      <c r="D139" s="7">
        <v>0</v>
      </c>
      <c r="E139" s="7">
        <v>0</v>
      </c>
      <c r="F139" s="13"/>
      <c r="G139" s="13">
        <f t="shared" si="4"/>
        <v>0</v>
      </c>
      <c r="H139" s="3"/>
    </row>
    <row r="140" spans="1:8" ht="45.85" x14ac:dyDescent="0.3">
      <c r="A140" s="15" t="s">
        <v>1393</v>
      </c>
      <c r="B140" s="76" t="s">
        <v>1394</v>
      </c>
      <c r="C140" s="77">
        <v>4884.4399999999996</v>
      </c>
      <c r="D140" s="7">
        <v>0</v>
      </c>
      <c r="E140" s="7">
        <v>0</v>
      </c>
      <c r="F140" s="13"/>
      <c r="G140" s="13">
        <f t="shared" si="4"/>
        <v>0</v>
      </c>
      <c r="H140" s="3"/>
    </row>
    <row r="141" spans="1:8" ht="45.85" x14ac:dyDescent="0.3">
      <c r="A141" s="15" t="s">
        <v>1395</v>
      </c>
      <c r="B141" s="76" t="s">
        <v>1396</v>
      </c>
      <c r="C141" s="77">
        <v>4454.08</v>
      </c>
      <c r="D141" s="7">
        <v>0</v>
      </c>
      <c r="E141" s="7">
        <v>0</v>
      </c>
      <c r="F141" s="13"/>
      <c r="G141" s="13">
        <f t="shared" si="4"/>
        <v>0</v>
      </c>
      <c r="H141" s="3"/>
    </row>
    <row r="142" spans="1:8" ht="30.8" x14ac:dyDescent="0.3">
      <c r="A142" s="15" t="s">
        <v>1397</v>
      </c>
      <c r="B142" s="76" t="s">
        <v>1398</v>
      </c>
      <c r="C142" s="77">
        <v>10.09</v>
      </c>
      <c r="D142" s="7">
        <v>0</v>
      </c>
      <c r="E142" s="7">
        <v>0</v>
      </c>
      <c r="F142" s="13"/>
      <c r="G142" s="13">
        <f t="shared" si="4"/>
        <v>0</v>
      </c>
      <c r="H142" s="3"/>
    </row>
    <row r="143" spans="1:8" ht="15.75" x14ac:dyDescent="0.3">
      <c r="A143" s="15" t="s">
        <v>1399</v>
      </c>
      <c r="B143" s="76" t="s">
        <v>1400</v>
      </c>
      <c r="C143" s="77">
        <v>10.09</v>
      </c>
      <c r="D143" s="7">
        <v>0</v>
      </c>
      <c r="E143" s="7">
        <v>0</v>
      </c>
      <c r="F143" s="13"/>
      <c r="G143" s="13">
        <f t="shared" si="4"/>
        <v>0</v>
      </c>
      <c r="H143" s="3"/>
    </row>
    <row r="144" spans="1:8" ht="30.8" x14ac:dyDescent="0.3">
      <c r="A144" s="15" t="s">
        <v>1401</v>
      </c>
      <c r="B144" s="76" t="s">
        <v>1402</v>
      </c>
      <c r="C144" s="77">
        <v>-9.73</v>
      </c>
      <c r="D144" s="7">
        <v>0</v>
      </c>
      <c r="E144" s="7">
        <v>0</v>
      </c>
      <c r="F144" s="13"/>
      <c r="G144" s="13">
        <f t="shared" si="4"/>
        <v>0</v>
      </c>
      <c r="H144" s="3"/>
    </row>
    <row r="145" spans="1:8" ht="15.75" x14ac:dyDescent="0.3">
      <c r="A145" s="15" t="s">
        <v>1403</v>
      </c>
      <c r="B145" s="78" t="s">
        <v>1404</v>
      </c>
      <c r="C145" s="79">
        <v>1083.5999999999999</v>
      </c>
      <c r="D145" s="7">
        <v>0</v>
      </c>
      <c r="E145" s="7">
        <v>0</v>
      </c>
      <c r="F145" s="13"/>
      <c r="G145" s="13">
        <f t="shared" si="4"/>
        <v>0</v>
      </c>
      <c r="H145" s="3"/>
    </row>
    <row r="146" spans="1:8" ht="30.8" x14ac:dyDescent="0.3">
      <c r="A146" s="15" t="s">
        <v>1405</v>
      </c>
      <c r="B146" s="78" t="s">
        <v>1406</v>
      </c>
      <c r="C146" s="79">
        <v>1083.5999999999999</v>
      </c>
      <c r="D146" s="7">
        <v>0</v>
      </c>
      <c r="E146" s="7">
        <v>0</v>
      </c>
      <c r="F146" s="13"/>
      <c r="G146" s="13">
        <f t="shared" si="4"/>
        <v>0</v>
      </c>
      <c r="H146" s="3"/>
    </row>
    <row r="147" spans="1:8" ht="45.85" x14ac:dyDescent="0.3">
      <c r="A147" s="15" t="s">
        <v>1407</v>
      </c>
      <c r="B147" s="78" t="s">
        <v>1408</v>
      </c>
      <c r="C147" s="79">
        <v>-1309.49</v>
      </c>
      <c r="D147" s="7">
        <v>0</v>
      </c>
      <c r="E147" s="7">
        <v>0</v>
      </c>
      <c r="F147" s="13"/>
      <c r="G147" s="13">
        <f t="shared" si="4"/>
        <v>0</v>
      </c>
      <c r="H147" s="3"/>
    </row>
    <row r="148" spans="1:8" ht="60.9" x14ac:dyDescent="0.3">
      <c r="A148" s="15" t="s">
        <v>1409</v>
      </c>
      <c r="B148" s="78" t="s">
        <v>1410</v>
      </c>
      <c r="C148" s="79">
        <v>-1102.23</v>
      </c>
      <c r="D148" s="7">
        <v>0</v>
      </c>
      <c r="E148" s="7">
        <v>0</v>
      </c>
      <c r="F148" s="13"/>
      <c r="G148" s="13">
        <f t="shared" si="4"/>
        <v>0</v>
      </c>
      <c r="H148" s="3"/>
    </row>
    <row r="149" spans="1:8" ht="60.9" x14ac:dyDescent="0.3">
      <c r="A149" s="15" t="s">
        <v>1411</v>
      </c>
      <c r="B149" s="78" t="s">
        <v>1412</v>
      </c>
      <c r="C149" s="79">
        <v>-207.26</v>
      </c>
      <c r="D149" s="7">
        <v>0</v>
      </c>
      <c r="E149" s="7">
        <v>0</v>
      </c>
      <c r="F149" s="13"/>
      <c r="G149" s="13">
        <f t="shared" si="4"/>
        <v>0</v>
      </c>
      <c r="H149" s="3"/>
    </row>
    <row r="150" spans="1:8" ht="15.75" x14ac:dyDescent="0.3">
      <c r="A150" s="15" t="s">
        <v>1413</v>
      </c>
      <c r="B150" s="78" t="s">
        <v>1414</v>
      </c>
      <c r="C150" s="79">
        <v>216.16</v>
      </c>
      <c r="D150" s="7">
        <v>0</v>
      </c>
      <c r="E150" s="7">
        <v>0</v>
      </c>
      <c r="F150" s="13"/>
      <c r="G150" s="13">
        <f t="shared" si="4"/>
        <v>0</v>
      </c>
      <c r="H150" s="3"/>
    </row>
    <row r="151" spans="1:8" ht="30.8" x14ac:dyDescent="0.3">
      <c r="A151" s="15" t="s">
        <v>1415</v>
      </c>
      <c r="B151" s="78" t="s">
        <v>1416</v>
      </c>
      <c r="C151" s="79">
        <v>215.98</v>
      </c>
      <c r="D151" s="7">
        <v>0</v>
      </c>
      <c r="E151" s="7">
        <v>0</v>
      </c>
      <c r="F151" s="13"/>
      <c r="G151" s="13">
        <f t="shared" si="4"/>
        <v>0</v>
      </c>
      <c r="H151" s="3"/>
    </row>
    <row r="152" spans="1:8" ht="30.8" x14ac:dyDescent="0.3">
      <c r="A152" s="15" t="s">
        <v>1417</v>
      </c>
      <c r="B152" s="78" t="s">
        <v>1418</v>
      </c>
      <c r="C152" s="79">
        <v>0.18</v>
      </c>
      <c r="D152" s="7">
        <v>0</v>
      </c>
      <c r="E152" s="7">
        <v>0</v>
      </c>
      <c r="F152" s="13"/>
      <c r="G152" s="13">
        <f t="shared" si="4"/>
        <v>0</v>
      </c>
      <c r="H152" s="3"/>
    </row>
    <row r="153" spans="1:8" ht="33.049999999999997" customHeight="1" x14ac:dyDescent="0.3">
      <c r="A153" s="15" t="s">
        <v>1419</v>
      </c>
      <c r="B153" s="78" t="s">
        <v>1420</v>
      </c>
      <c r="C153" s="79">
        <v>76.239999999999995</v>
      </c>
      <c r="D153" s="7">
        <v>0</v>
      </c>
      <c r="E153" s="7">
        <v>0</v>
      </c>
      <c r="F153" s="13"/>
      <c r="G153" s="13">
        <f t="shared" si="4"/>
        <v>0</v>
      </c>
      <c r="H153" s="3"/>
    </row>
    <row r="154" spans="1:8" ht="31.75" customHeight="1" x14ac:dyDescent="0.3">
      <c r="A154" s="15" t="s">
        <v>1419</v>
      </c>
      <c r="B154" s="78" t="s">
        <v>1421</v>
      </c>
      <c r="C154" s="79">
        <v>76.239999999999995</v>
      </c>
      <c r="D154" s="7">
        <v>0</v>
      </c>
      <c r="E154" s="7">
        <v>0</v>
      </c>
      <c r="F154" s="13"/>
      <c r="G154" s="13">
        <f t="shared" si="4"/>
        <v>0</v>
      </c>
      <c r="H154" s="3"/>
    </row>
    <row r="155" spans="1:8" ht="45.85" x14ac:dyDescent="0.3">
      <c r="A155" s="11" t="s">
        <v>238</v>
      </c>
      <c r="B155" s="8" t="s">
        <v>239</v>
      </c>
      <c r="C155" s="81">
        <v>154188241.94</v>
      </c>
      <c r="D155" s="7">
        <v>2070510366.4300001</v>
      </c>
      <c r="E155" s="7">
        <v>653178510.36000001</v>
      </c>
      <c r="F155" s="13">
        <f t="shared" ref="F155:F197" si="5">E155/D155*100</f>
        <v>31.546739439233939</v>
      </c>
      <c r="G155" s="13">
        <f t="shared" si="4"/>
        <v>423.62407284867709</v>
      </c>
      <c r="H155" s="3"/>
    </row>
    <row r="156" spans="1:8" ht="75.95" x14ac:dyDescent="0.3">
      <c r="A156" s="11" t="s">
        <v>240</v>
      </c>
      <c r="B156" s="8" t="s">
        <v>241</v>
      </c>
      <c r="C156" s="80">
        <v>7913.78</v>
      </c>
      <c r="D156" s="7">
        <v>12732900</v>
      </c>
      <c r="E156" s="7">
        <v>6500</v>
      </c>
      <c r="F156" s="13">
        <f t="shared" si="5"/>
        <v>5.1048857683638448E-2</v>
      </c>
      <c r="G156" s="13">
        <f t="shared" si="4"/>
        <v>82.135212250024651</v>
      </c>
      <c r="H156" s="3"/>
    </row>
    <row r="157" spans="1:8" ht="60.9" x14ac:dyDescent="0.3">
      <c r="A157" s="11" t="s">
        <v>242</v>
      </c>
      <c r="B157" s="8" t="s">
        <v>243</v>
      </c>
      <c r="C157" s="80">
        <v>8000</v>
      </c>
      <c r="D157" s="7">
        <v>7104000</v>
      </c>
      <c r="E157" s="7">
        <v>6500</v>
      </c>
      <c r="F157" s="13">
        <f t="shared" si="5"/>
        <v>9.1497747747747743E-2</v>
      </c>
      <c r="G157" s="13">
        <f t="shared" si="4"/>
        <v>81.25</v>
      </c>
      <c r="H157" s="3"/>
    </row>
    <row r="158" spans="1:8" ht="60.9" x14ac:dyDescent="0.3">
      <c r="A158" s="11" t="s">
        <v>244</v>
      </c>
      <c r="B158" s="8" t="s">
        <v>245</v>
      </c>
      <c r="C158" s="82">
        <v>-86.22</v>
      </c>
      <c r="D158" s="7">
        <v>5497000</v>
      </c>
      <c r="E158" s="7">
        <v>0</v>
      </c>
      <c r="F158" s="13">
        <f t="shared" si="5"/>
        <v>0</v>
      </c>
      <c r="G158" s="13">
        <f t="shared" si="4"/>
        <v>0</v>
      </c>
      <c r="H158" s="3"/>
    </row>
    <row r="159" spans="1:8" ht="60.9" x14ac:dyDescent="0.3">
      <c r="A159" s="11" t="s">
        <v>246</v>
      </c>
      <c r="B159" s="8" t="s">
        <v>247</v>
      </c>
      <c r="C159" s="8"/>
      <c r="D159" s="7">
        <v>129400</v>
      </c>
      <c r="E159" s="7">
        <v>0</v>
      </c>
      <c r="F159" s="13">
        <f t="shared" si="5"/>
        <v>0</v>
      </c>
      <c r="G159" s="13"/>
      <c r="H159" s="3"/>
    </row>
    <row r="160" spans="1:8" ht="60.9" x14ac:dyDescent="0.3">
      <c r="A160" s="11" t="s">
        <v>248</v>
      </c>
      <c r="B160" s="8" t="s">
        <v>249</v>
      </c>
      <c r="C160" s="7">
        <v>0</v>
      </c>
      <c r="D160" s="7">
        <v>2500</v>
      </c>
      <c r="E160" s="7">
        <v>0</v>
      </c>
      <c r="F160" s="13">
        <f t="shared" si="5"/>
        <v>0</v>
      </c>
      <c r="G160" s="13"/>
      <c r="H160" s="3"/>
    </row>
    <row r="161" spans="1:8" ht="15.75" x14ac:dyDescent="0.3">
      <c r="A161" s="11" t="s">
        <v>250</v>
      </c>
      <c r="B161" s="8" t="s">
        <v>251</v>
      </c>
      <c r="C161" s="7">
        <v>0</v>
      </c>
      <c r="D161" s="7">
        <v>1400000000</v>
      </c>
      <c r="E161" s="7">
        <v>478641144.38</v>
      </c>
      <c r="F161" s="13">
        <f t="shared" si="5"/>
        <v>34.188653170000002</v>
      </c>
      <c r="G161" s="13"/>
      <c r="H161" s="3"/>
    </row>
    <row r="162" spans="1:8" ht="47.45" customHeight="1" x14ac:dyDescent="0.3">
      <c r="A162" s="11" t="s">
        <v>252</v>
      </c>
      <c r="B162" s="8" t="s">
        <v>253</v>
      </c>
      <c r="C162" s="7">
        <v>0</v>
      </c>
      <c r="D162" s="7">
        <v>1400000000</v>
      </c>
      <c r="E162" s="7">
        <v>478641144.38</v>
      </c>
      <c r="F162" s="13">
        <f t="shared" si="5"/>
        <v>34.188653170000002</v>
      </c>
      <c r="G162" s="13"/>
      <c r="H162" s="3"/>
    </row>
    <row r="163" spans="1:8" ht="45.85" x14ac:dyDescent="0.3">
      <c r="A163" s="11" t="s">
        <v>254</v>
      </c>
      <c r="B163" s="8" t="s">
        <v>255</v>
      </c>
      <c r="C163" s="7">
        <v>0</v>
      </c>
      <c r="D163" s="7">
        <v>1400000000</v>
      </c>
      <c r="E163" s="7">
        <v>478641144.38</v>
      </c>
      <c r="F163" s="13">
        <f t="shared" si="5"/>
        <v>34.188653170000002</v>
      </c>
      <c r="G163" s="13"/>
      <c r="H163" s="3"/>
    </row>
    <row r="164" spans="1:8" ht="30.8" x14ac:dyDescent="0.3">
      <c r="A164" s="11" t="s">
        <v>256</v>
      </c>
      <c r="B164" s="8" t="s">
        <v>257</v>
      </c>
      <c r="C164" s="7">
        <v>0</v>
      </c>
      <c r="D164" s="7">
        <v>1513472.78</v>
      </c>
      <c r="E164" s="7">
        <v>0</v>
      </c>
      <c r="F164" s="13">
        <f t="shared" si="5"/>
        <v>0</v>
      </c>
      <c r="G164" s="13"/>
      <c r="H164" s="3"/>
    </row>
    <row r="165" spans="1:8" ht="45.85" x14ac:dyDescent="0.3">
      <c r="A165" s="11" t="s">
        <v>258</v>
      </c>
      <c r="B165" s="8" t="s">
        <v>259</v>
      </c>
      <c r="C165" s="7">
        <v>0</v>
      </c>
      <c r="D165" s="7">
        <v>1513472.78</v>
      </c>
      <c r="E165" s="7">
        <v>0</v>
      </c>
      <c r="F165" s="13">
        <f t="shared" si="5"/>
        <v>0</v>
      </c>
      <c r="G165" s="13"/>
      <c r="H165" s="3"/>
    </row>
    <row r="166" spans="1:8" ht="91" x14ac:dyDescent="0.3">
      <c r="A166" s="11" t="s">
        <v>260</v>
      </c>
      <c r="B166" s="8" t="s">
        <v>261</v>
      </c>
      <c r="C166" s="83">
        <v>138777836.38</v>
      </c>
      <c r="D166" s="7">
        <v>575513825.09000003</v>
      </c>
      <c r="E166" s="7">
        <v>155889788.75</v>
      </c>
      <c r="F166" s="13">
        <f t="shared" si="5"/>
        <v>27.087062369982444</v>
      </c>
      <c r="G166" s="13">
        <f t="shared" si="4"/>
        <v>112.33046487563347</v>
      </c>
      <c r="H166" s="3"/>
    </row>
    <row r="167" spans="1:8" ht="75.95" x14ac:dyDescent="0.3">
      <c r="A167" s="11" t="s">
        <v>262</v>
      </c>
      <c r="B167" s="8" t="s">
        <v>263</v>
      </c>
      <c r="C167" s="83">
        <v>71909963.049999997</v>
      </c>
      <c r="D167" s="7">
        <v>308897713.24000001</v>
      </c>
      <c r="E167" s="7">
        <v>78815225.989999995</v>
      </c>
      <c r="F167" s="13">
        <f t="shared" si="5"/>
        <v>25.514991730859464</v>
      </c>
      <c r="G167" s="13">
        <f t="shared" si="4"/>
        <v>109.60265121426731</v>
      </c>
      <c r="H167" s="3"/>
    </row>
    <row r="168" spans="1:8" ht="91" x14ac:dyDescent="0.3">
      <c r="A168" s="11" t="s">
        <v>264</v>
      </c>
      <c r="B168" s="8" t="s">
        <v>265</v>
      </c>
      <c r="C168" s="83">
        <v>36479447.109999999</v>
      </c>
      <c r="D168" s="7">
        <v>161346343.74000001</v>
      </c>
      <c r="E168" s="7">
        <v>41599698.25</v>
      </c>
      <c r="F168" s="13">
        <f t="shared" si="5"/>
        <v>25.782857724396546</v>
      </c>
      <c r="G168" s="13">
        <f t="shared" si="4"/>
        <v>114.03598888042468</v>
      </c>
      <c r="H168" s="3"/>
    </row>
    <row r="169" spans="1:8" ht="91" x14ac:dyDescent="0.3">
      <c r="A169" s="11" t="s">
        <v>266</v>
      </c>
      <c r="B169" s="8" t="s">
        <v>267</v>
      </c>
      <c r="C169" s="83">
        <v>2231208.7599999998</v>
      </c>
      <c r="D169" s="7">
        <v>9793000</v>
      </c>
      <c r="E169" s="7">
        <v>2107092.2799999998</v>
      </c>
      <c r="F169" s="13">
        <f t="shared" si="5"/>
        <v>21.516310425814357</v>
      </c>
      <c r="G169" s="13">
        <f t="shared" si="4"/>
        <v>94.437253822900914</v>
      </c>
      <c r="H169" s="3"/>
    </row>
    <row r="170" spans="1:8" ht="106.05" x14ac:dyDescent="0.3">
      <c r="A170" s="11" t="s">
        <v>268</v>
      </c>
      <c r="B170" s="8" t="s">
        <v>269</v>
      </c>
      <c r="C170" s="84">
        <v>23372478.27</v>
      </c>
      <c r="D170" s="7">
        <v>96852070</v>
      </c>
      <c r="E170" s="7">
        <v>22029216.07</v>
      </c>
      <c r="F170" s="13">
        <f t="shared" si="5"/>
        <v>22.745219663348447</v>
      </c>
      <c r="G170" s="13">
        <f t="shared" si="4"/>
        <v>94.252803727176172</v>
      </c>
      <c r="H170" s="3"/>
    </row>
    <row r="171" spans="1:8" ht="91" x14ac:dyDescent="0.3">
      <c r="A171" s="11" t="s">
        <v>270</v>
      </c>
      <c r="B171" s="8" t="s">
        <v>271</v>
      </c>
      <c r="C171" s="84">
        <v>9826828.9100000001</v>
      </c>
      <c r="D171" s="7">
        <v>40906299.5</v>
      </c>
      <c r="E171" s="7">
        <v>13079219.390000001</v>
      </c>
      <c r="F171" s="13">
        <f t="shared" si="5"/>
        <v>31.973606876857687</v>
      </c>
      <c r="G171" s="13">
        <f t="shared" si="4"/>
        <v>133.09705002282371</v>
      </c>
      <c r="H171" s="3"/>
    </row>
    <row r="172" spans="1:8" ht="93.6" customHeight="1" x14ac:dyDescent="0.3">
      <c r="A172" s="11" t="s">
        <v>272</v>
      </c>
      <c r="B172" s="8" t="s">
        <v>273</v>
      </c>
      <c r="C172" s="85">
        <v>35821583.68</v>
      </c>
      <c r="D172" s="7">
        <v>134065094.84999999</v>
      </c>
      <c r="E172" s="7">
        <v>41250016.710000001</v>
      </c>
      <c r="F172" s="13">
        <f t="shared" si="5"/>
        <v>30.768647690252987</v>
      </c>
      <c r="G172" s="13">
        <f t="shared" si="4"/>
        <v>115.15408441595736</v>
      </c>
      <c r="H172" s="3"/>
    </row>
    <row r="173" spans="1:8" ht="91" x14ac:dyDescent="0.3">
      <c r="A173" s="11" t="s">
        <v>274</v>
      </c>
      <c r="B173" s="8" t="s">
        <v>275</v>
      </c>
      <c r="C173" s="85">
        <v>25678320.07</v>
      </c>
      <c r="D173" s="7">
        <v>90000000</v>
      </c>
      <c r="E173" s="7">
        <v>31191499.030000001</v>
      </c>
      <c r="F173" s="13">
        <f t="shared" si="5"/>
        <v>34.657221144444442</v>
      </c>
      <c r="G173" s="13">
        <f t="shared" si="4"/>
        <v>121.47016995259379</v>
      </c>
      <c r="H173" s="3"/>
    </row>
    <row r="174" spans="1:8" ht="75.95" x14ac:dyDescent="0.3">
      <c r="A174" s="11" t="s">
        <v>276</v>
      </c>
      <c r="B174" s="8" t="s">
        <v>277</v>
      </c>
      <c r="C174" s="85">
        <v>5231191.16</v>
      </c>
      <c r="D174" s="7">
        <v>20501000</v>
      </c>
      <c r="E174" s="7">
        <v>74341.88</v>
      </c>
      <c r="F174" s="13">
        <f t="shared" si="5"/>
        <v>0.36262562801814546</v>
      </c>
      <c r="G174" s="13">
        <f t="shared" si="4"/>
        <v>1.4211271912303813</v>
      </c>
      <c r="H174" s="3"/>
    </row>
    <row r="175" spans="1:8" ht="91" x14ac:dyDescent="0.3">
      <c r="A175" s="11" t="s">
        <v>278</v>
      </c>
      <c r="B175" s="8" t="s">
        <v>279</v>
      </c>
      <c r="C175" s="86">
        <v>2215867.1800000002</v>
      </c>
      <c r="D175" s="7">
        <v>8863468</v>
      </c>
      <c r="E175" s="7">
        <v>2217081</v>
      </c>
      <c r="F175" s="13">
        <f t="shared" si="5"/>
        <v>25.01369667042291</v>
      </c>
      <c r="G175" s="13">
        <f t="shared" si="4"/>
        <v>100.05477855401061</v>
      </c>
      <c r="H175" s="3"/>
    </row>
    <row r="176" spans="1:8" ht="91" x14ac:dyDescent="0.3">
      <c r="A176" s="11" t="s">
        <v>280</v>
      </c>
      <c r="B176" s="8" t="s">
        <v>281</v>
      </c>
      <c r="C176" s="86">
        <v>728052.02</v>
      </c>
      <c r="D176" s="7">
        <v>2160700</v>
      </c>
      <c r="E176" s="7">
        <v>608683.71</v>
      </c>
      <c r="F176" s="13">
        <f t="shared" si="5"/>
        <v>28.170672004443002</v>
      </c>
      <c r="G176" s="13">
        <f t="shared" si="4"/>
        <v>83.604425683758137</v>
      </c>
      <c r="H176" s="3"/>
    </row>
    <row r="177" spans="1:8" ht="75.95" x14ac:dyDescent="0.3">
      <c r="A177" s="11" t="s">
        <v>282</v>
      </c>
      <c r="B177" s="8" t="s">
        <v>283</v>
      </c>
      <c r="C177" s="86">
        <v>1602780.56</v>
      </c>
      <c r="D177" s="7">
        <v>9650720.8499999996</v>
      </c>
      <c r="E177" s="7">
        <v>6877346.3200000003</v>
      </c>
      <c r="F177" s="13">
        <f t="shared" si="5"/>
        <v>71.262514240063226</v>
      </c>
      <c r="G177" s="13">
        <f t="shared" si="4"/>
        <v>429.08845363085766</v>
      </c>
      <c r="H177" s="3"/>
    </row>
    <row r="178" spans="1:8" ht="75.95" x14ac:dyDescent="0.3">
      <c r="A178" s="11" t="s">
        <v>284</v>
      </c>
      <c r="B178" s="8" t="s">
        <v>285</v>
      </c>
      <c r="C178" s="86">
        <v>365372.69</v>
      </c>
      <c r="D178" s="7">
        <v>2889206</v>
      </c>
      <c r="E178" s="7">
        <v>281064.77</v>
      </c>
      <c r="F178" s="13">
        <f t="shared" si="5"/>
        <v>9.7280972696304797</v>
      </c>
      <c r="G178" s="13">
        <f t="shared" si="4"/>
        <v>76.925500370594207</v>
      </c>
      <c r="H178" s="3"/>
    </row>
    <row r="179" spans="1:8" ht="106.05" x14ac:dyDescent="0.3">
      <c r="A179" s="11" t="s">
        <v>1422</v>
      </c>
      <c r="B179" s="87" t="s">
        <v>1423</v>
      </c>
      <c r="C179" s="88">
        <v>0.32</v>
      </c>
      <c r="D179" s="7">
        <v>0</v>
      </c>
      <c r="E179" s="7">
        <v>0</v>
      </c>
      <c r="F179" s="13"/>
      <c r="G179" s="13">
        <f t="shared" si="4"/>
        <v>0</v>
      </c>
      <c r="H179" s="3"/>
    </row>
    <row r="180" spans="1:8" ht="121.1" x14ac:dyDescent="0.3">
      <c r="A180" s="11" t="s">
        <v>1424</v>
      </c>
      <c r="B180" s="87" t="s">
        <v>1425</v>
      </c>
      <c r="C180" s="88">
        <v>0.32</v>
      </c>
      <c r="D180" s="7">
        <v>0</v>
      </c>
      <c r="E180" s="7">
        <v>0</v>
      </c>
      <c r="F180" s="13"/>
      <c r="G180" s="13">
        <f t="shared" si="4"/>
        <v>0</v>
      </c>
      <c r="H180" s="3"/>
    </row>
    <row r="181" spans="1:8" ht="91" x14ac:dyDescent="0.3">
      <c r="A181" s="11" t="s">
        <v>286</v>
      </c>
      <c r="B181" s="8" t="s">
        <v>287</v>
      </c>
      <c r="C181" s="88">
        <v>11338609.619999999</v>
      </c>
      <c r="D181" s="7">
        <v>36244397</v>
      </c>
      <c r="E181" s="7">
        <v>10025854.220000001</v>
      </c>
      <c r="F181" s="13">
        <f t="shared" si="5"/>
        <v>27.66180444387032</v>
      </c>
      <c r="G181" s="13">
        <f t="shared" si="4"/>
        <v>88.422254191691636</v>
      </c>
      <c r="H181" s="3"/>
    </row>
    <row r="182" spans="1:8" ht="91" x14ac:dyDescent="0.3">
      <c r="A182" s="11" t="s">
        <v>288</v>
      </c>
      <c r="B182" s="8" t="s">
        <v>289</v>
      </c>
      <c r="C182" s="88">
        <v>1100642.3</v>
      </c>
      <c r="D182" s="7">
        <v>5276000</v>
      </c>
      <c r="E182" s="7">
        <v>1327551.22</v>
      </c>
      <c r="F182" s="13">
        <f t="shared" si="5"/>
        <v>25.162077710386654</v>
      </c>
      <c r="G182" s="13">
        <f t="shared" si="4"/>
        <v>120.61604573983753</v>
      </c>
      <c r="H182" s="3"/>
    </row>
    <row r="183" spans="1:8" ht="75.95" x14ac:dyDescent="0.3">
      <c r="A183" s="11" t="s">
        <v>290</v>
      </c>
      <c r="B183" s="8" t="s">
        <v>291</v>
      </c>
      <c r="C183" s="89">
        <v>1851709.17</v>
      </c>
      <c r="D183" s="7">
        <v>9962091</v>
      </c>
      <c r="E183" s="7">
        <v>2162700.15</v>
      </c>
      <c r="F183" s="13">
        <f t="shared" si="5"/>
        <v>21.709299282650598</v>
      </c>
      <c r="G183" s="13">
        <f t="shared" si="4"/>
        <v>116.79480692964329</v>
      </c>
      <c r="H183" s="3"/>
    </row>
    <row r="184" spans="1:8" ht="79.2" customHeight="1" x14ac:dyDescent="0.3">
      <c r="A184" s="11" t="s">
        <v>292</v>
      </c>
      <c r="B184" s="8" t="s">
        <v>293</v>
      </c>
      <c r="C184" s="89">
        <v>303169.96000000002</v>
      </c>
      <c r="D184" s="7">
        <v>1037000</v>
      </c>
      <c r="E184" s="7">
        <v>188821.54</v>
      </c>
      <c r="F184" s="13">
        <f t="shared" si="5"/>
        <v>18.208441658630665</v>
      </c>
      <c r="G184" s="13">
        <f t="shared" si="4"/>
        <v>62.282404232925984</v>
      </c>
      <c r="H184" s="3"/>
    </row>
    <row r="185" spans="1:8" ht="79.2" customHeight="1" x14ac:dyDescent="0.3">
      <c r="A185" s="11" t="s">
        <v>294</v>
      </c>
      <c r="B185" s="8" t="s">
        <v>295</v>
      </c>
      <c r="C185" s="89">
        <v>4566146.7699999996</v>
      </c>
      <c r="D185" s="7">
        <v>6693883</v>
      </c>
      <c r="E185" s="7">
        <v>3504885.07</v>
      </c>
      <c r="F185" s="13">
        <f t="shared" si="5"/>
        <v>52.359520923804617</v>
      </c>
      <c r="G185" s="13">
        <f t="shared" si="4"/>
        <v>76.758046697653569</v>
      </c>
      <c r="H185" s="3"/>
    </row>
    <row r="186" spans="1:8" ht="75.95" x14ac:dyDescent="0.3">
      <c r="A186" s="11" t="s">
        <v>296</v>
      </c>
      <c r="B186" s="8" t="s">
        <v>297</v>
      </c>
      <c r="C186" s="90">
        <v>2376205.7799999998</v>
      </c>
      <c r="D186" s="7">
        <v>10553457</v>
      </c>
      <c r="E186" s="7">
        <v>2289381.2400000002</v>
      </c>
      <c r="F186" s="13">
        <f t="shared" si="5"/>
        <v>21.693187739335084</v>
      </c>
      <c r="G186" s="13">
        <f t="shared" si="4"/>
        <v>96.346084975855945</v>
      </c>
      <c r="H186" s="3"/>
    </row>
    <row r="187" spans="1:8" ht="75.95" x14ac:dyDescent="0.3">
      <c r="A187" s="11" t="s">
        <v>298</v>
      </c>
      <c r="B187" s="8" t="s">
        <v>299</v>
      </c>
      <c r="C187" s="90">
        <v>1140735.6399999999</v>
      </c>
      <c r="D187" s="7">
        <v>2721966</v>
      </c>
      <c r="E187" s="7">
        <v>552515</v>
      </c>
      <c r="F187" s="13">
        <f t="shared" si="5"/>
        <v>20.298379920983585</v>
      </c>
      <c r="G187" s="13">
        <f t="shared" si="4"/>
        <v>48.434973067028928</v>
      </c>
      <c r="H187" s="3"/>
    </row>
    <row r="188" spans="1:8" ht="45.85" x14ac:dyDescent="0.3">
      <c r="A188" s="11" t="s">
        <v>300</v>
      </c>
      <c r="B188" s="8" t="s">
        <v>301</v>
      </c>
      <c r="C188" s="90">
        <v>19707679.710000001</v>
      </c>
      <c r="D188" s="7">
        <v>95419620</v>
      </c>
      <c r="E188" s="7">
        <v>25798691.829999998</v>
      </c>
      <c r="F188" s="13">
        <f t="shared" si="5"/>
        <v>27.037093451011433</v>
      </c>
      <c r="G188" s="13">
        <f t="shared" si="4"/>
        <v>130.90679476036601</v>
      </c>
      <c r="H188" s="3"/>
    </row>
    <row r="189" spans="1:8" ht="45.85" x14ac:dyDescent="0.3">
      <c r="A189" s="11" t="s">
        <v>302</v>
      </c>
      <c r="B189" s="8" t="s">
        <v>303</v>
      </c>
      <c r="C189" s="90">
        <v>3883527.71</v>
      </c>
      <c r="D189" s="7">
        <v>24105000</v>
      </c>
      <c r="E189" s="7">
        <v>5881103.0099999998</v>
      </c>
      <c r="F189" s="13">
        <f t="shared" si="5"/>
        <v>24.397855258245176</v>
      </c>
      <c r="G189" s="13">
        <f t="shared" si="4"/>
        <v>151.43713265792559</v>
      </c>
      <c r="H189" s="3"/>
    </row>
    <row r="190" spans="1:8" ht="45.85" x14ac:dyDescent="0.3">
      <c r="A190" s="11" t="s">
        <v>304</v>
      </c>
      <c r="B190" s="8" t="s">
        <v>305</v>
      </c>
      <c r="C190" s="91">
        <v>14763462.74</v>
      </c>
      <c r="D190" s="7">
        <v>60767297</v>
      </c>
      <c r="E190" s="7">
        <v>16357418.35</v>
      </c>
      <c r="F190" s="13">
        <f t="shared" si="5"/>
        <v>26.918127278229932</v>
      </c>
      <c r="G190" s="13">
        <f t="shared" si="4"/>
        <v>110.79662432906983</v>
      </c>
      <c r="H190" s="3"/>
    </row>
    <row r="191" spans="1:8" ht="45.85" x14ac:dyDescent="0.3">
      <c r="A191" s="11" t="s">
        <v>306</v>
      </c>
      <c r="B191" s="8" t="s">
        <v>307</v>
      </c>
      <c r="C191" s="91">
        <v>204060.6</v>
      </c>
      <c r="D191" s="7">
        <v>495000</v>
      </c>
      <c r="E191" s="7">
        <v>246282.16</v>
      </c>
      <c r="F191" s="13">
        <f t="shared" si="5"/>
        <v>49.753971717171716</v>
      </c>
      <c r="G191" s="13">
        <f t="shared" si="4"/>
        <v>120.69069678321047</v>
      </c>
      <c r="H191" s="3"/>
    </row>
    <row r="192" spans="1:8" ht="45.85" x14ac:dyDescent="0.3">
      <c r="A192" s="11" t="s">
        <v>308</v>
      </c>
      <c r="B192" s="8" t="s">
        <v>309</v>
      </c>
      <c r="C192" s="92">
        <v>644034.65</v>
      </c>
      <c r="D192" s="7">
        <v>6514317</v>
      </c>
      <c r="E192" s="7">
        <v>2486310.19</v>
      </c>
      <c r="F192" s="13">
        <f t="shared" si="5"/>
        <v>38.166859088988147</v>
      </c>
      <c r="G192" s="13">
        <f t="shared" si="4"/>
        <v>386.05223958058775</v>
      </c>
      <c r="H192" s="3"/>
    </row>
    <row r="193" spans="1:8" ht="45.85" x14ac:dyDescent="0.3">
      <c r="A193" s="11" t="s">
        <v>310</v>
      </c>
      <c r="B193" s="8" t="s">
        <v>311</v>
      </c>
      <c r="C193" s="92">
        <v>100682.44</v>
      </c>
      <c r="D193" s="7">
        <v>421600</v>
      </c>
      <c r="E193" s="7">
        <v>111030.43</v>
      </c>
      <c r="F193" s="13">
        <f t="shared" si="5"/>
        <v>26.335490986717264</v>
      </c>
      <c r="G193" s="13">
        <f t="shared" si="4"/>
        <v>110.27784984154137</v>
      </c>
      <c r="H193" s="3"/>
    </row>
    <row r="194" spans="1:8" ht="45.85" x14ac:dyDescent="0.3">
      <c r="A194" s="11" t="s">
        <v>312</v>
      </c>
      <c r="B194" s="8" t="s">
        <v>313</v>
      </c>
      <c r="C194" s="92">
        <v>111911.57</v>
      </c>
      <c r="D194" s="7">
        <v>3116406</v>
      </c>
      <c r="E194" s="7">
        <v>716547.69</v>
      </c>
      <c r="F194" s="13">
        <f t="shared" si="5"/>
        <v>22.992758003931449</v>
      </c>
      <c r="G194" s="13">
        <f t="shared" si="4"/>
        <v>640.28025877931998</v>
      </c>
      <c r="H194" s="3"/>
    </row>
    <row r="195" spans="1:8" ht="60.9" x14ac:dyDescent="0.3">
      <c r="A195" s="11" t="s">
        <v>314</v>
      </c>
      <c r="B195" s="8" t="s">
        <v>315</v>
      </c>
      <c r="C195" s="7">
        <v>0</v>
      </c>
      <c r="D195" s="7">
        <v>887000</v>
      </c>
      <c r="E195" s="7">
        <v>0</v>
      </c>
      <c r="F195" s="13">
        <f t="shared" si="5"/>
        <v>0</v>
      </c>
      <c r="G195" s="13"/>
      <c r="H195" s="3"/>
    </row>
    <row r="196" spans="1:8" ht="79.849999999999994" customHeight="1" x14ac:dyDescent="0.3">
      <c r="A196" s="11" t="s">
        <v>316</v>
      </c>
      <c r="B196" s="8" t="s">
        <v>317</v>
      </c>
      <c r="C196" s="7">
        <v>0</v>
      </c>
      <c r="D196" s="7">
        <v>887000</v>
      </c>
      <c r="E196" s="7">
        <v>0</v>
      </c>
      <c r="F196" s="13">
        <f t="shared" si="5"/>
        <v>0</v>
      </c>
      <c r="G196" s="13"/>
      <c r="H196" s="3"/>
    </row>
    <row r="197" spans="1:8" ht="45.85" x14ac:dyDescent="0.3">
      <c r="A197" s="11" t="s">
        <v>318</v>
      </c>
      <c r="B197" s="8" t="s">
        <v>319</v>
      </c>
      <c r="C197" s="93">
        <v>82984.990000000005</v>
      </c>
      <c r="D197" s="7">
        <v>47721</v>
      </c>
      <c r="E197" s="7">
        <v>13872.8</v>
      </c>
      <c r="F197" s="13">
        <f t="shared" si="5"/>
        <v>29.070639760273252</v>
      </c>
      <c r="G197" s="13">
        <f t="shared" si="4"/>
        <v>16.717240069559566</v>
      </c>
      <c r="H197" s="3"/>
    </row>
    <row r="198" spans="1:8" ht="45.85" x14ac:dyDescent="0.3">
      <c r="A198" s="11" t="s">
        <v>320</v>
      </c>
      <c r="B198" s="8" t="s">
        <v>321</v>
      </c>
      <c r="C198" s="93">
        <v>7781.72</v>
      </c>
      <c r="D198" s="7">
        <v>19200</v>
      </c>
      <c r="E198" s="7">
        <v>6726.71</v>
      </c>
      <c r="F198" s="13">
        <f t="shared" ref="F198:F261" si="6">E198/D198*100</f>
        <v>35.034947916666667</v>
      </c>
      <c r="G198" s="13">
        <f t="shared" ref="G198:G261" si="7">E198/C198*100</f>
        <v>86.442457451565986</v>
      </c>
      <c r="H198" s="3"/>
    </row>
    <row r="199" spans="1:8" ht="121.1" x14ac:dyDescent="0.3">
      <c r="A199" s="11" t="s">
        <v>322</v>
      </c>
      <c r="B199" s="8" t="s">
        <v>323</v>
      </c>
      <c r="C199" s="93">
        <v>5921.59</v>
      </c>
      <c r="D199" s="7">
        <v>12000</v>
      </c>
      <c r="E199" s="7">
        <v>1627.43</v>
      </c>
      <c r="F199" s="13">
        <f t="shared" si="6"/>
        <v>13.561916666666669</v>
      </c>
      <c r="G199" s="13">
        <f t="shared" si="7"/>
        <v>27.482990210399571</v>
      </c>
      <c r="H199" s="3"/>
    </row>
    <row r="200" spans="1:8" ht="121.1" x14ac:dyDescent="0.3">
      <c r="A200" s="11" t="s">
        <v>324</v>
      </c>
      <c r="B200" s="8" t="s">
        <v>325</v>
      </c>
      <c r="C200" s="94">
        <v>803.36</v>
      </c>
      <c r="D200" s="7">
        <v>1000</v>
      </c>
      <c r="E200" s="7">
        <v>4.26</v>
      </c>
      <c r="F200" s="13">
        <f t="shared" si="6"/>
        <v>0.42599999999999999</v>
      </c>
      <c r="G200" s="13">
        <f t="shared" si="7"/>
        <v>0.53027285401314483</v>
      </c>
      <c r="H200" s="3"/>
    </row>
    <row r="201" spans="1:8" ht="151.19999999999999" x14ac:dyDescent="0.3">
      <c r="A201" s="11" t="s">
        <v>326</v>
      </c>
      <c r="B201" s="8" t="s">
        <v>327</v>
      </c>
      <c r="C201" s="94">
        <v>780.74</v>
      </c>
      <c r="D201" s="7">
        <v>5800</v>
      </c>
      <c r="E201" s="7">
        <v>4213.79</v>
      </c>
      <c r="F201" s="13">
        <f t="shared" si="6"/>
        <v>72.651551724137931</v>
      </c>
      <c r="G201" s="13">
        <f t="shared" si="7"/>
        <v>539.71744754976044</v>
      </c>
      <c r="H201" s="3"/>
    </row>
    <row r="202" spans="1:8" ht="121.1" x14ac:dyDescent="0.3">
      <c r="A202" s="11" t="s">
        <v>328</v>
      </c>
      <c r="B202" s="8" t="s">
        <v>329</v>
      </c>
      <c r="C202" s="94">
        <v>205.38</v>
      </c>
      <c r="D202" s="7">
        <v>400</v>
      </c>
      <c r="E202" s="7">
        <v>833.29</v>
      </c>
      <c r="F202" s="13">
        <f t="shared" si="6"/>
        <v>208.32250000000002</v>
      </c>
      <c r="G202" s="13">
        <f t="shared" si="7"/>
        <v>405.73084039341705</v>
      </c>
      <c r="H202" s="3"/>
    </row>
    <row r="203" spans="1:8" ht="121.1" x14ac:dyDescent="0.3">
      <c r="A203" s="11" t="s">
        <v>330</v>
      </c>
      <c r="B203" s="8" t="s">
        <v>331</v>
      </c>
      <c r="C203" s="95">
        <v>70.650000000000006</v>
      </c>
      <c r="D203" s="7">
        <v>0</v>
      </c>
      <c r="E203" s="7">
        <v>47.94</v>
      </c>
      <c r="F203" s="13"/>
      <c r="G203" s="13">
        <f t="shared" si="7"/>
        <v>67.8556263269639</v>
      </c>
      <c r="H203" s="3"/>
    </row>
    <row r="204" spans="1:8" ht="45.85" x14ac:dyDescent="0.3">
      <c r="A204" s="11" t="s">
        <v>332</v>
      </c>
      <c r="B204" s="8" t="s">
        <v>333</v>
      </c>
      <c r="C204" s="95">
        <v>75203.27</v>
      </c>
      <c r="D204" s="7">
        <v>28520</v>
      </c>
      <c r="E204" s="7">
        <v>7145.08</v>
      </c>
      <c r="F204" s="13">
        <f t="shared" si="6"/>
        <v>25.05287517531557</v>
      </c>
      <c r="G204" s="13">
        <f t="shared" si="7"/>
        <v>9.5010230273231464</v>
      </c>
      <c r="H204" s="3"/>
    </row>
    <row r="205" spans="1:8" ht="106.05" x14ac:dyDescent="0.3">
      <c r="A205" s="11" t="s">
        <v>334</v>
      </c>
      <c r="B205" s="8" t="s">
        <v>335</v>
      </c>
      <c r="C205" s="95">
        <v>75194.679999999993</v>
      </c>
      <c r="D205" s="7">
        <v>28500</v>
      </c>
      <c r="E205" s="7">
        <v>7145.08</v>
      </c>
      <c r="F205" s="13">
        <f t="shared" si="6"/>
        <v>25.070456140350878</v>
      </c>
      <c r="G205" s="13">
        <f t="shared" si="7"/>
        <v>9.5021083938385011</v>
      </c>
      <c r="H205" s="3"/>
    </row>
    <row r="206" spans="1:8" ht="106.05" x14ac:dyDescent="0.3">
      <c r="A206" s="11" t="s">
        <v>336</v>
      </c>
      <c r="B206" s="8" t="s">
        <v>337</v>
      </c>
      <c r="C206" s="96">
        <v>8.59</v>
      </c>
      <c r="D206" s="7">
        <v>20</v>
      </c>
      <c r="E206" s="7">
        <v>0</v>
      </c>
      <c r="F206" s="13">
        <f t="shared" si="6"/>
        <v>0</v>
      </c>
      <c r="G206" s="13">
        <f t="shared" si="7"/>
        <v>0</v>
      </c>
      <c r="H206" s="3"/>
    </row>
    <row r="207" spans="1:8" ht="91" x14ac:dyDescent="0.3">
      <c r="A207" s="11" t="s">
        <v>338</v>
      </c>
      <c r="B207" s="8" t="s">
        <v>339</v>
      </c>
      <c r="C207" s="7">
        <v>0</v>
      </c>
      <c r="D207" s="7">
        <v>1</v>
      </c>
      <c r="E207" s="7">
        <v>1.01</v>
      </c>
      <c r="F207" s="13">
        <f t="shared" si="6"/>
        <v>101</v>
      </c>
      <c r="G207" s="13"/>
      <c r="H207" s="3"/>
    </row>
    <row r="208" spans="1:8" ht="151.19999999999999" x14ac:dyDescent="0.3">
      <c r="A208" s="11" t="s">
        <v>340</v>
      </c>
      <c r="B208" s="8" t="s">
        <v>341</v>
      </c>
      <c r="C208" s="7">
        <v>0</v>
      </c>
      <c r="D208" s="7">
        <v>1</v>
      </c>
      <c r="E208" s="7">
        <v>1.01</v>
      </c>
      <c r="F208" s="13">
        <f t="shared" si="6"/>
        <v>101</v>
      </c>
      <c r="G208" s="13"/>
      <c r="H208" s="3"/>
    </row>
    <row r="209" spans="1:8" ht="30.8" x14ac:dyDescent="0.3">
      <c r="A209" s="11" t="s">
        <v>342</v>
      </c>
      <c r="B209" s="8" t="s">
        <v>343</v>
      </c>
      <c r="C209" s="97">
        <v>544269.07999999996</v>
      </c>
      <c r="D209" s="7">
        <v>15527110</v>
      </c>
      <c r="E209" s="7">
        <v>1546438.9</v>
      </c>
      <c r="F209" s="13">
        <f t="shared" si="6"/>
        <v>9.9596054900106967</v>
      </c>
      <c r="G209" s="13">
        <f t="shared" si="7"/>
        <v>284.131316076232</v>
      </c>
      <c r="H209" s="3"/>
    </row>
    <row r="210" spans="1:8" ht="45.85" x14ac:dyDescent="0.3">
      <c r="A210" s="11" t="s">
        <v>344</v>
      </c>
      <c r="B210" s="8" t="s">
        <v>345</v>
      </c>
      <c r="C210" s="97">
        <v>544269.07999999996</v>
      </c>
      <c r="D210" s="7">
        <v>15527110</v>
      </c>
      <c r="E210" s="7">
        <v>1546438.9</v>
      </c>
      <c r="F210" s="13">
        <f t="shared" si="6"/>
        <v>9.9596054900106967</v>
      </c>
      <c r="G210" s="13">
        <f t="shared" si="7"/>
        <v>284.131316076232</v>
      </c>
      <c r="H210" s="3"/>
    </row>
    <row r="211" spans="1:8" ht="60.9" x14ac:dyDescent="0.3">
      <c r="A211" s="11" t="s">
        <v>346</v>
      </c>
      <c r="B211" s="8" t="s">
        <v>347</v>
      </c>
      <c r="C211" s="97">
        <v>317250</v>
      </c>
      <c r="D211" s="7">
        <v>5706000</v>
      </c>
      <c r="E211" s="7">
        <v>0</v>
      </c>
      <c r="F211" s="13">
        <f t="shared" si="6"/>
        <v>0</v>
      </c>
      <c r="G211" s="13">
        <f t="shared" si="7"/>
        <v>0</v>
      </c>
      <c r="H211" s="3"/>
    </row>
    <row r="212" spans="1:8" ht="60.9" x14ac:dyDescent="0.3">
      <c r="A212" s="11" t="s">
        <v>348</v>
      </c>
      <c r="B212" s="8" t="s">
        <v>349</v>
      </c>
      <c r="C212" s="97">
        <v>100350.08</v>
      </c>
      <c r="D212" s="7">
        <v>7772600</v>
      </c>
      <c r="E212" s="7">
        <v>1345853</v>
      </c>
      <c r="F212" s="13">
        <f t="shared" si="6"/>
        <v>17.315351362478452</v>
      </c>
      <c r="G212" s="13">
        <f t="shared" si="7"/>
        <v>1341.1578745129052</v>
      </c>
      <c r="H212" s="3"/>
    </row>
    <row r="213" spans="1:8" ht="60.9" x14ac:dyDescent="0.3">
      <c r="A213" s="11" t="s">
        <v>350</v>
      </c>
      <c r="B213" s="8" t="s">
        <v>351</v>
      </c>
      <c r="C213" s="7">
        <v>0</v>
      </c>
      <c r="D213" s="7">
        <v>1403910</v>
      </c>
      <c r="E213" s="7">
        <v>0</v>
      </c>
      <c r="F213" s="13">
        <f t="shared" si="6"/>
        <v>0</v>
      </c>
      <c r="G213" s="13"/>
      <c r="H213" s="3"/>
    </row>
    <row r="214" spans="1:8" ht="60.9" x14ac:dyDescent="0.3">
      <c r="A214" s="11" t="s">
        <v>352</v>
      </c>
      <c r="B214" s="8" t="s">
        <v>353</v>
      </c>
      <c r="C214" s="98">
        <v>124861</v>
      </c>
      <c r="D214" s="7">
        <v>546000</v>
      </c>
      <c r="E214" s="7">
        <v>157794</v>
      </c>
      <c r="F214" s="13">
        <f t="shared" si="6"/>
        <v>28.9</v>
      </c>
      <c r="G214" s="13">
        <f t="shared" si="7"/>
        <v>126.37572981155046</v>
      </c>
      <c r="H214" s="3"/>
    </row>
    <row r="215" spans="1:8" ht="60.9" x14ac:dyDescent="0.3">
      <c r="A215" s="11" t="s">
        <v>354</v>
      </c>
      <c r="B215" s="8" t="s">
        <v>355</v>
      </c>
      <c r="C215" s="98">
        <v>1808</v>
      </c>
      <c r="D215" s="7">
        <v>98600</v>
      </c>
      <c r="E215" s="7">
        <v>42791.9</v>
      </c>
      <c r="F215" s="13">
        <f t="shared" si="6"/>
        <v>43.399492900608521</v>
      </c>
      <c r="G215" s="13">
        <f t="shared" si="7"/>
        <v>2366.8086283185839</v>
      </c>
      <c r="H215" s="3"/>
    </row>
    <row r="216" spans="1:8" ht="91" x14ac:dyDescent="0.3">
      <c r="A216" s="11" t="s">
        <v>356</v>
      </c>
      <c r="B216" s="8" t="s">
        <v>357</v>
      </c>
      <c r="C216" s="98">
        <v>14775237.710000001</v>
      </c>
      <c r="D216" s="7">
        <v>65175337.560000002</v>
      </c>
      <c r="E216" s="7">
        <v>17080765.530000001</v>
      </c>
      <c r="F216" s="13">
        <f t="shared" si="6"/>
        <v>26.207406312664748</v>
      </c>
      <c r="G216" s="13">
        <f t="shared" si="7"/>
        <v>115.60399815726552</v>
      </c>
      <c r="H216" s="3"/>
    </row>
    <row r="217" spans="1:8" ht="91" x14ac:dyDescent="0.3">
      <c r="A217" s="11" t="s">
        <v>358</v>
      </c>
      <c r="B217" s="8" t="s">
        <v>359</v>
      </c>
      <c r="C217" s="98">
        <v>11051030.960000001</v>
      </c>
      <c r="D217" s="7">
        <v>45305369.560000002</v>
      </c>
      <c r="E217" s="7">
        <v>11892830.09</v>
      </c>
      <c r="F217" s="13">
        <f t="shared" si="6"/>
        <v>26.250376512765826</v>
      </c>
      <c r="G217" s="13">
        <f t="shared" si="7"/>
        <v>107.61738097600985</v>
      </c>
      <c r="H217" s="3"/>
    </row>
    <row r="218" spans="1:8" ht="106.05" x14ac:dyDescent="0.3">
      <c r="A218" s="11" t="s">
        <v>360</v>
      </c>
      <c r="B218" s="8" t="s">
        <v>361</v>
      </c>
      <c r="C218" s="99">
        <v>725382.1</v>
      </c>
      <c r="D218" s="7">
        <v>808000</v>
      </c>
      <c r="E218" s="7">
        <v>520541.19</v>
      </c>
      <c r="F218" s="13">
        <f t="shared" si="6"/>
        <v>64.423414603960396</v>
      </c>
      <c r="G218" s="13">
        <f t="shared" si="7"/>
        <v>71.760964324870997</v>
      </c>
      <c r="H218" s="3"/>
    </row>
    <row r="219" spans="1:8" ht="91" x14ac:dyDescent="0.3">
      <c r="A219" s="11" t="s">
        <v>362</v>
      </c>
      <c r="B219" s="8" t="s">
        <v>363</v>
      </c>
      <c r="C219" s="99">
        <v>7842955.7599999998</v>
      </c>
      <c r="D219" s="7">
        <v>34413442</v>
      </c>
      <c r="E219" s="7">
        <v>8649379.5500000007</v>
      </c>
      <c r="F219" s="13">
        <f t="shared" si="6"/>
        <v>25.133724054687701</v>
      </c>
      <c r="G219" s="13">
        <f t="shared" si="7"/>
        <v>110.282141257418</v>
      </c>
      <c r="H219" s="3"/>
    </row>
    <row r="220" spans="1:8" ht="91" x14ac:dyDescent="0.3">
      <c r="A220" s="11" t="s">
        <v>364</v>
      </c>
      <c r="B220" s="8" t="s">
        <v>365</v>
      </c>
      <c r="C220" s="99">
        <v>88956.12</v>
      </c>
      <c r="D220" s="7">
        <v>300000</v>
      </c>
      <c r="E220" s="7">
        <v>50591.74</v>
      </c>
      <c r="F220" s="13">
        <f t="shared" si="6"/>
        <v>16.863913333333333</v>
      </c>
      <c r="G220" s="13">
        <f t="shared" si="7"/>
        <v>56.872691839527178</v>
      </c>
      <c r="H220" s="3"/>
    </row>
    <row r="221" spans="1:8" ht="91" x14ac:dyDescent="0.3">
      <c r="A221" s="11" t="s">
        <v>366</v>
      </c>
      <c r="B221" s="8" t="s">
        <v>367</v>
      </c>
      <c r="C221" s="100">
        <v>151673.18</v>
      </c>
      <c r="D221" s="7">
        <v>852917</v>
      </c>
      <c r="E221" s="7">
        <v>281981.65000000002</v>
      </c>
      <c r="F221" s="13">
        <f t="shared" si="6"/>
        <v>33.060854690432947</v>
      </c>
      <c r="G221" s="13">
        <f t="shared" si="7"/>
        <v>185.91398294675437</v>
      </c>
      <c r="H221" s="3"/>
    </row>
    <row r="222" spans="1:8" ht="91" x14ac:dyDescent="0.3">
      <c r="A222" s="11" t="s">
        <v>368</v>
      </c>
      <c r="B222" s="8" t="s">
        <v>369</v>
      </c>
      <c r="C222" s="100">
        <v>1660358.34</v>
      </c>
      <c r="D222" s="7">
        <v>6534311</v>
      </c>
      <c r="E222" s="7">
        <v>1669692.23</v>
      </c>
      <c r="F222" s="13">
        <f t="shared" si="6"/>
        <v>25.552689946958445</v>
      </c>
      <c r="G222" s="13">
        <f t="shared" si="7"/>
        <v>100.56216117780936</v>
      </c>
      <c r="H222" s="3"/>
    </row>
    <row r="223" spans="1:8" ht="91" x14ac:dyDescent="0.3">
      <c r="A223" s="11" t="s">
        <v>370</v>
      </c>
      <c r="B223" s="8" t="s">
        <v>371</v>
      </c>
      <c r="C223" s="100">
        <v>581705.46</v>
      </c>
      <c r="D223" s="7">
        <v>2396699.56</v>
      </c>
      <c r="E223" s="7">
        <v>720643.73</v>
      </c>
      <c r="F223" s="13">
        <f t="shared" si="6"/>
        <v>30.068171331412103</v>
      </c>
      <c r="G223" s="13">
        <f t="shared" si="7"/>
        <v>123.88464258183171</v>
      </c>
      <c r="H223" s="3"/>
    </row>
    <row r="224" spans="1:8" ht="121.1" x14ac:dyDescent="0.3">
      <c r="A224" s="11" t="s">
        <v>372</v>
      </c>
      <c r="B224" s="8" t="s">
        <v>373</v>
      </c>
      <c r="C224" s="101">
        <v>3724206.75</v>
      </c>
      <c r="D224" s="7">
        <v>19869968</v>
      </c>
      <c r="E224" s="7">
        <v>5187935.4400000004</v>
      </c>
      <c r="F224" s="13">
        <f t="shared" si="6"/>
        <v>26.109430271855498</v>
      </c>
      <c r="G224" s="13">
        <f t="shared" si="7"/>
        <v>139.30309964665631</v>
      </c>
      <c r="H224" s="3"/>
    </row>
    <row r="225" spans="1:8" ht="106.05" x14ac:dyDescent="0.3">
      <c r="A225" s="11" t="s">
        <v>374</v>
      </c>
      <c r="B225" s="8" t="s">
        <v>375</v>
      </c>
      <c r="C225" s="101">
        <v>2939405.28</v>
      </c>
      <c r="D225" s="7">
        <v>16818383</v>
      </c>
      <c r="E225" s="7">
        <v>4377709.75</v>
      </c>
      <c r="F225" s="13">
        <f t="shared" si="6"/>
        <v>26.029314173663426</v>
      </c>
      <c r="G225" s="13">
        <f t="shared" si="7"/>
        <v>148.93181895624818</v>
      </c>
      <c r="H225" s="3"/>
    </row>
    <row r="226" spans="1:8" ht="106.05" x14ac:dyDescent="0.3">
      <c r="A226" s="11" t="s">
        <v>376</v>
      </c>
      <c r="B226" s="8" t="s">
        <v>377</v>
      </c>
      <c r="C226" s="101">
        <v>96945.45</v>
      </c>
      <c r="D226" s="7">
        <v>798500</v>
      </c>
      <c r="E226" s="7">
        <v>333373.65000000002</v>
      </c>
      <c r="F226" s="13">
        <f t="shared" si="6"/>
        <v>41.749987476518477</v>
      </c>
      <c r="G226" s="13">
        <f t="shared" si="7"/>
        <v>343.87756207227886</v>
      </c>
      <c r="H226" s="3"/>
    </row>
    <row r="227" spans="1:8" ht="106.05" x14ac:dyDescent="0.3">
      <c r="A227" s="11" t="s">
        <v>378</v>
      </c>
      <c r="B227" s="8" t="s">
        <v>379</v>
      </c>
      <c r="C227" s="102">
        <v>3922.35</v>
      </c>
      <c r="D227" s="7">
        <v>65600</v>
      </c>
      <c r="E227" s="7">
        <v>17280</v>
      </c>
      <c r="F227" s="13">
        <f t="shared" si="6"/>
        <v>26.341463414634148</v>
      </c>
      <c r="G227" s="13">
        <f t="shared" si="7"/>
        <v>440.552219970171</v>
      </c>
      <c r="H227" s="3"/>
    </row>
    <row r="228" spans="1:8" ht="106.05" x14ac:dyDescent="0.3">
      <c r="A228" s="11" t="s">
        <v>380</v>
      </c>
      <c r="B228" s="8" t="s">
        <v>381</v>
      </c>
      <c r="C228" s="102">
        <v>683560.47</v>
      </c>
      <c r="D228" s="7">
        <v>2177485</v>
      </c>
      <c r="E228" s="7">
        <v>447520.04</v>
      </c>
      <c r="F228" s="13">
        <f t="shared" si="6"/>
        <v>20.552152598066119</v>
      </c>
      <c r="G228" s="13">
        <f t="shared" si="7"/>
        <v>65.468975992716494</v>
      </c>
      <c r="H228" s="3"/>
    </row>
    <row r="229" spans="1:8" ht="106.05" x14ac:dyDescent="0.3">
      <c r="A229" s="11" t="s">
        <v>382</v>
      </c>
      <c r="B229" s="8" t="s">
        <v>383</v>
      </c>
      <c r="C229" s="102">
        <v>373.2</v>
      </c>
      <c r="D229" s="7">
        <v>10000</v>
      </c>
      <c r="E229" s="7">
        <v>12052</v>
      </c>
      <c r="F229" s="13">
        <f t="shared" si="6"/>
        <v>120.52000000000001</v>
      </c>
      <c r="G229" s="13">
        <f t="shared" si="7"/>
        <v>3229.3676312968919</v>
      </c>
      <c r="H229" s="3"/>
    </row>
    <row r="230" spans="1:8" ht="30.8" x14ac:dyDescent="0.3">
      <c r="A230" s="11" t="s">
        <v>384</v>
      </c>
      <c r="B230" s="8" t="s">
        <v>385</v>
      </c>
      <c r="C230" s="104">
        <v>94366754.950000003</v>
      </c>
      <c r="D230" s="7">
        <v>332169771</v>
      </c>
      <c r="E230" s="7">
        <v>76876739.790000007</v>
      </c>
      <c r="F230" s="13">
        <f t="shared" si="6"/>
        <v>23.143809732764637</v>
      </c>
      <c r="G230" s="13">
        <f t="shared" si="7"/>
        <v>81.465914379203738</v>
      </c>
      <c r="H230" s="3"/>
    </row>
    <row r="231" spans="1:8" ht="15.75" x14ac:dyDescent="0.3">
      <c r="A231" s="11" t="s">
        <v>386</v>
      </c>
      <c r="B231" s="8" t="s">
        <v>387</v>
      </c>
      <c r="C231" s="103">
        <v>27347375.170000002</v>
      </c>
      <c r="D231" s="7">
        <v>48640241</v>
      </c>
      <c r="E231" s="7">
        <v>16212017.33</v>
      </c>
      <c r="F231" s="13">
        <f t="shared" si="6"/>
        <v>33.330462589607649</v>
      </c>
      <c r="G231" s="13">
        <f t="shared" si="7"/>
        <v>59.281803936286138</v>
      </c>
      <c r="H231" s="3"/>
    </row>
    <row r="232" spans="1:8" ht="30.8" x14ac:dyDescent="0.3">
      <c r="A232" s="11" t="s">
        <v>388</v>
      </c>
      <c r="B232" s="8" t="s">
        <v>389</v>
      </c>
      <c r="C232" s="103">
        <v>5786110.0599999996</v>
      </c>
      <c r="D232" s="7">
        <v>8595525</v>
      </c>
      <c r="E232" s="7">
        <v>6911704.3899999997</v>
      </c>
      <c r="F232" s="13">
        <f t="shared" si="6"/>
        <v>80.410497206395178</v>
      </c>
      <c r="G232" s="13">
        <f t="shared" si="7"/>
        <v>119.45338609753303</v>
      </c>
      <c r="H232" s="3"/>
    </row>
    <row r="233" spans="1:8" ht="15.75" x14ac:dyDescent="0.3">
      <c r="A233" s="11" t="s">
        <v>390</v>
      </c>
      <c r="B233" s="8" t="s">
        <v>391</v>
      </c>
      <c r="C233" s="103">
        <v>1302664.51</v>
      </c>
      <c r="D233" s="7">
        <v>8407412</v>
      </c>
      <c r="E233" s="7">
        <v>1657040.14</v>
      </c>
      <c r="F233" s="13">
        <f t="shared" si="6"/>
        <v>19.709277242509344</v>
      </c>
      <c r="G233" s="13">
        <f t="shared" si="7"/>
        <v>127.20390609244431</v>
      </c>
      <c r="H233" s="3"/>
    </row>
    <row r="234" spans="1:8" ht="30.8" x14ac:dyDescent="0.3">
      <c r="A234" s="11" t="s">
        <v>392</v>
      </c>
      <c r="B234" s="8" t="s">
        <v>393</v>
      </c>
      <c r="C234" s="103">
        <v>17994975.879999999</v>
      </c>
      <c r="D234" s="7">
        <v>28558304</v>
      </c>
      <c r="E234" s="7">
        <v>7396739.8600000003</v>
      </c>
      <c r="F234" s="13">
        <f t="shared" si="6"/>
        <v>25.900487157780798</v>
      </c>
      <c r="G234" s="13">
        <f t="shared" si="7"/>
        <v>41.104472211162538</v>
      </c>
      <c r="H234" s="3"/>
    </row>
    <row r="235" spans="1:8" ht="15.75" x14ac:dyDescent="0.3">
      <c r="A235" s="11" t="s">
        <v>394</v>
      </c>
      <c r="B235" s="8" t="s">
        <v>395</v>
      </c>
      <c r="C235" s="103">
        <v>6848582.5899999999</v>
      </c>
      <c r="D235" s="7">
        <v>12569489</v>
      </c>
      <c r="E235" s="7">
        <v>5268974.07</v>
      </c>
      <c r="F235" s="13">
        <f t="shared" si="6"/>
        <v>41.918761136590362</v>
      </c>
      <c r="G235" s="13">
        <f t="shared" si="7"/>
        <v>76.93524902062984</v>
      </c>
      <c r="H235" s="3"/>
    </row>
    <row r="236" spans="1:8" ht="16.850000000000001" customHeight="1" x14ac:dyDescent="0.3">
      <c r="A236" s="11" t="s">
        <v>396</v>
      </c>
      <c r="B236" s="8" t="s">
        <v>397</v>
      </c>
      <c r="C236" s="103">
        <v>11146393.289999999</v>
      </c>
      <c r="D236" s="7">
        <v>15988815</v>
      </c>
      <c r="E236" s="7">
        <v>2127765.79</v>
      </c>
      <c r="F236" s="13">
        <f t="shared" si="6"/>
        <v>13.307839198839938</v>
      </c>
      <c r="G236" s="13">
        <f t="shared" si="7"/>
        <v>19.089276097129353</v>
      </c>
      <c r="H236" s="3"/>
    </row>
    <row r="237" spans="1:8" ht="46.8" customHeight="1" x14ac:dyDescent="0.3">
      <c r="A237" s="11" t="s">
        <v>398</v>
      </c>
      <c r="B237" s="8" t="s">
        <v>399</v>
      </c>
      <c r="C237" s="105">
        <v>2263624.7200000002</v>
      </c>
      <c r="D237" s="7">
        <v>3079000</v>
      </c>
      <c r="E237" s="7">
        <v>246532.94</v>
      </c>
      <c r="F237" s="13">
        <f t="shared" si="6"/>
        <v>8.0069158817797987</v>
      </c>
      <c r="G237" s="13">
        <f t="shared" si="7"/>
        <v>10.891069434866393</v>
      </c>
      <c r="H237" s="3"/>
    </row>
    <row r="238" spans="1:8" ht="15.75" x14ac:dyDescent="0.3">
      <c r="A238" s="11" t="s">
        <v>400</v>
      </c>
      <c r="B238" s="8" t="s">
        <v>401</v>
      </c>
      <c r="C238" s="105">
        <v>1056069.8899999999</v>
      </c>
      <c r="D238" s="7">
        <v>5409000</v>
      </c>
      <c r="E238" s="7">
        <v>1198012.17</v>
      </c>
      <c r="F238" s="13">
        <f t="shared" si="6"/>
        <v>22.148496394897389</v>
      </c>
      <c r="G238" s="13">
        <f t="shared" si="7"/>
        <v>113.44061423813531</v>
      </c>
      <c r="H238" s="3"/>
    </row>
    <row r="239" spans="1:8" ht="60.9" x14ac:dyDescent="0.3">
      <c r="A239" s="11" t="s">
        <v>402</v>
      </c>
      <c r="B239" s="8" t="s">
        <v>403</v>
      </c>
      <c r="C239" s="105">
        <v>982558.09</v>
      </c>
      <c r="D239" s="7">
        <v>5000000</v>
      </c>
      <c r="E239" s="7">
        <v>951608.77</v>
      </c>
      <c r="F239" s="13">
        <f t="shared" si="6"/>
        <v>19.0321754</v>
      </c>
      <c r="G239" s="13">
        <f t="shared" si="7"/>
        <v>96.850128219899958</v>
      </c>
      <c r="H239" s="3"/>
    </row>
    <row r="240" spans="1:8" ht="75.95" x14ac:dyDescent="0.3">
      <c r="A240" s="11" t="s">
        <v>404</v>
      </c>
      <c r="B240" s="8" t="s">
        <v>405</v>
      </c>
      <c r="C240" s="106">
        <v>982558.09</v>
      </c>
      <c r="D240" s="7">
        <v>5000000</v>
      </c>
      <c r="E240" s="7">
        <v>951608.77</v>
      </c>
      <c r="F240" s="13">
        <f t="shared" si="6"/>
        <v>19.0321754</v>
      </c>
      <c r="G240" s="13">
        <f t="shared" si="7"/>
        <v>96.850128219899958</v>
      </c>
      <c r="H240" s="3"/>
    </row>
    <row r="241" spans="1:8" ht="45.85" x14ac:dyDescent="0.3">
      <c r="A241" s="11" t="s">
        <v>406</v>
      </c>
      <c r="B241" s="8" t="s">
        <v>407</v>
      </c>
      <c r="C241" s="106">
        <v>3511.8</v>
      </c>
      <c r="D241" s="7">
        <v>9000</v>
      </c>
      <c r="E241" s="7">
        <v>2903.4</v>
      </c>
      <c r="F241" s="13">
        <f t="shared" si="6"/>
        <v>32.26</v>
      </c>
      <c r="G241" s="13">
        <f t="shared" si="7"/>
        <v>82.675550999487442</v>
      </c>
      <c r="H241" s="3"/>
    </row>
    <row r="242" spans="1:8" ht="60.9" x14ac:dyDescent="0.3">
      <c r="A242" s="11" t="s">
        <v>408</v>
      </c>
      <c r="B242" s="8" t="s">
        <v>409</v>
      </c>
      <c r="C242" s="106">
        <v>70000</v>
      </c>
      <c r="D242" s="7">
        <v>400000</v>
      </c>
      <c r="E242" s="7">
        <v>243500</v>
      </c>
      <c r="F242" s="13">
        <f t="shared" si="6"/>
        <v>60.875</v>
      </c>
      <c r="G242" s="13">
        <f t="shared" si="7"/>
        <v>347.85714285714289</v>
      </c>
      <c r="H242" s="3"/>
    </row>
    <row r="243" spans="1:8" ht="140.4" customHeight="1" x14ac:dyDescent="0.3">
      <c r="A243" s="11" t="s">
        <v>410</v>
      </c>
      <c r="B243" s="8" t="s">
        <v>411</v>
      </c>
      <c r="C243" s="107">
        <v>70000</v>
      </c>
      <c r="D243" s="7">
        <v>400000</v>
      </c>
      <c r="E243" s="7">
        <v>243500</v>
      </c>
      <c r="F243" s="13">
        <f t="shared" si="6"/>
        <v>60.875</v>
      </c>
      <c r="G243" s="13">
        <f t="shared" si="7"/>
        <v>347.85714285714289</v>
      </c>
      <c r="H243" s="3"/>
    </row>
    <row r="244" spans="1:8" ht="15.75" x14ac:dyDescent="0.3">
      <c r="A244" s="11" t="s">
        <v>412</v>
      </c>
      <c r="B244" s="8" t="s">
        <v>413</v>
      </c>
      <c r="C244" s="107">
        <v>65963309.890000001</v>
      </c>
      <c r="D244" s="7">
        <v>278120530</v>
      </c>
      <c r="E244" s="7">
        <v>59466710.289999999</v>
      </c>
      <c r="F244" s="13">
        <f t="shared" si="6"/>
        <v>21.381632736713108</v>
      </c>
      <c r="G244" s="13">
        <f t="shared" si="7"/>
        <v>90.151192214530028</v>
      </c>
      <c r="H244" s="3"/>
    </row>
    <row r="245" spans="1:8" ht="30.8" x14ac:dyDescent="0.3">
      <c r="A245" s="11" t="s">
        <v>414</v>
      </c>
      <c r="B245" s="8" t="s">
        <v>415</v>
      </c>
      <c r="C245" s="107">
        <v>65963309.890000001</v>
      </c>
      <c r="D245" s="7">
        <v>278120530</v>
      </c>
      <c r="E245" s="7">
        <v>59466710.289999999</v>
      </c>
      <c r="F245" s="13">
        <f t="shared" si="6"/>
        <v>21.381632736713108</v>
      </c>
      <c r="G245" s="13">
        <f t="shared" si="7"/>
        <v>90.151192214530028</v>
      </c>
      <c r="H245" s="3"/>
    </row>
    <row r="246" spans="1:8" ht="60.9" x14ac:dyDescent="0.3">
      <c r="A246" s="11" t="s">
        <v>416</v>
      </c>
      <c r="B246" s="8" t="s">
        <v>417</v>
      </c>
      <c r="C246" s="108">
        <v>7.0000000000000007E-2</v>
      </c>
      <c r="D246" s="7">
        <v>521500</v>
      </c>
      <c r="E246" s="7">
        <v>11220.27</v>
      </c>
      <c r="F246" s="13">
        <f t="shared" si="6"/>
        <v>2.1515378715244489</v>
      </c>
      <c r="G246" s="13">
        <f t="shared" si="7"/>
        <v>16028957.142857142</v>
      </c>
      <c r="H246" s="3"/>
    </row>
    <row r="247" spans="1:8" ht="121.1" x14ac:dyDescent="0.3">
      <c r="A247" s="11" t="s">
        <v>418</v>
      </c>
      <c r="B247" s="8" t="s">
        <v>419</v>
      </c>
      <c r="C247" s="108">
        <v>63167718.240000002</v>
      </c>
      <c r="D247" s="7">
        <v>263999030</v>
      </c>
      <c r="E247" s="7">
        <v>57010386.18</v>
      </c>
      <c r="F247" s="13">
        <f t="shared" si="6"/>
        <v>21.594922594980748</v>
      </c>
      <c r="G247" s="13">
        <f t="shared" si="7"/>
        <v>90.252407033912831</v>
      </c>
      <c r="H247" s="3"/>
    </row>
    <row r="248" spans="1:8" ht="45.85" x14ac:dyDescent="0.3">
      <c r="A248" s="11" t="s">
        <v>420</v>
      </c>
      <c r="B248" s="8" t="s">
        <v>421</v>
      </c>
      <c r="C248" s="108">
        <v>2795591.58</v>
      </c>
      <c r="D248" s="7">
        <v>13600000</v>
      </c>
      <c r="E248" s="7">
        <v>2445103.84</v>
      </c>
      <c r="F248" s="13">
        <f t="shared" si="6"/>
        <v>17.97870470588235</v>
      </c>
      <c r="G248" s="13">
        <f t="shared" si="7"/>
        <v>87.462841764604249</v>
      </c>
      <c r="H248" s="3"/>
    </row>
    <row r="249" spans="1:8" ht="30.8" x14ac:dyDescent="0.3">
      <c r="A249" s="11" t="s">
        <v>422</v>
      </c>
      <c r="B249" s="8" t="s">
        <v>423</v>
      </c>
      <c r="C249" s="110">
        <v>52163642.890000001</v>
      </c>
      <c r="D249" s="7">
        <v>349533792</v>
      </c>
      <c r="E249" s="7">
        <v>89850231.799999997</v>
      </c>
      <c r="F249" s="13">
        <f t="shared" si="6"/>
        <v>25.705735427148628</v>
      </c>
      <c r="G249" s="13">
        <f t="shared" si="7"/>
        <v>172.24685014708717</v>
      </c>
      <c r="H249" s="3"/>
    </row>
    <row r="250" spans="1:8" ht="15.75" x14ac:dyDescent="0.3">
      <c r="A250" s="11" t="s">
        <v>424</v>
      </c>
      <c r="B250" s="8" t="s">
        <v>425</v>
      </c>
      <c r="C250" s="109">
        <v>1840772.76</v>
      </c>
      <c r="D250" s="7">
        <v>11950000</v>
      </c>
      <c r="E250" s="7">
        <v>2616430.96</v>
      </c>
      <c r="F250" s="13">
        <f t="shared" si="6"/>
        <v>21.894819748953974</v>
      </c>
      <c r="G250" s="13">
        <f t="shared" si="7"/>
        <v>142.13764006373063</v>
      </c>
      <c r="H250" s="3"/>
    </row>
    <row r="251" spans="1:8" ht="60.9" x14ac:dyDescent="0.3">
      <c r="A251" s="11" t="s">
        <v>426</v>
      </c>
      <c r="B251" s="8" t="s">
        <v>427</v>
      </c>
      <c r="C251" s="7">
        <v>0</v>
      </c>
      <c r="D251" s="7">
        <v>2000</v>
      </c>
      <c r="E251" s="7">
        <v>0</v>
      </c>
      <c r="F251" s="13">
        <f t="shared" si="6"/>
        <v>0</v>
      </c>
      <c r="G251" s="13"/>
      <c r="H251" s="3"/>
    </row>
    <row r="252" spans="1:8" ht="30.8" x14ac:dyDescent="0.3">
      <c r="A252" s="11" t="s">
        <v>428</v>
      </c>
      <c r="B252" s="8" t="s">
        <v>429</v>
      </c>
      <c r="C252" s="111">
        <v>525862.5</v>
      </c>
      <c r="D252" s="7">
        <v>1680000</v>
      </c>
      <c r="E252" s="7">
        <v>423645</v>
      </c>
      <c r="F252" s="13">
        <f t="shared" si="6"/>
        <v>25.216964285714287</v>
      </c>
      <c r="G252" s="13">
        <f t="shared" si="7"/>
        <v>80.561933965627901</v>
      </c>
      <c r="H252" s="3"/>
    </row>
    <row r="253" spans="1:8" ht="30.8" x14ac:dyDescent="0.3">
      <c r="A253" s="11" t="s">
        <v>1426</v>
      </c>
      <c r="B253" s="113" t="s">
        <v>1427</v>
      </c>
      <c r="C253" s="112">
        <v>50</v>
      </c>
      <c r="D253" s="7">
        <v>0</v>
      </c>
      <c r="E253" s="7">
        <v>0</v>
      </c>
      <c r="F253" s="13"/>
      <c r="G253" s="13">
        <f t="shared" si="7"/>
        <v>0</v>
      </c>
      <c r="H253" s="3"/>
    </row>
    <row r="254" spans="1:8" ht="31.75" customHeight="1" x14ac:dyDescent="0.3">
      <c r="A254" s="11" t="s">
        <v>430</v>
      </c>
      <c r="B254" s="8" t="s">
        <v>431</v>
      </c>
      <c r="C254" s="114">
        <v>22100</v>
      </c>
      <c r="D254" s="7">
        <v>70000</v>
      </c>
      <c r="E254" s="7">
        <v>17400</v>
      </c>
      <c r="F254" s="13">
        <f t="shared" si="6"/>
        <v>24.857142857142858</v>
      </c>
      <c r="G254" s="13">
        <f t="shared" si="7"/>
        <v>78.733031674208149</v>
      </c>
      <c r="H254" s="3"/>
    </row>
    <row r="255" spans="1:8" ht="91" x14ac:dyDescent="0.3">
      <c r="A255" s="11" t="s">
        <v>432</v>
      </c>
      <c r="B255" s="8" t="s">
        <v>433</v>
      </c>
      <c r="C255" s="114">
        <v>22100</v>
      </c>
      <c r="D255" s="7">
        <v>70000</v>
      </c>
      <c r="E255" s="7">
        <v>17400</v>
      </c>
      <c r="F255" s="13">
        <f t="shared" si="6"/>
        <v>24.857142857142858</v>
      </c>
      <c r="G255" s="13">
        <f t="shared" si="7"/>
        <v>78.733031674208149</v>
      </c>
      <c r="H255" s="3"/>
    </row>
    <row r="256" spans="1:8" ht="45.85" x14ac:dyDescent="0.3">
      <c r="A256" s="11" t="s">
        <v>434</v>
      </c>
      <c r="B256" s="8" t="s">
        <v>435</v>
      </c>
      <c r="C256" s="7">
        <v>0</v>
      </c>
      <c r="D256" s="7">
        <v>394000</v>
      </c>
      <c r="E256" s="7">
        <v>0</v>
      </c>
      <c r="F256" s="13">
        <f t="shared" si="6"/>
        <v>0</v>
      </c>
      <c r="G256" s="13"/>
      <c r="H256" s="3"/>
    </row>
    <row r="257" spans="1:8" ht="60.9" x14ac:dyDescent="0.3">
      <c r="A257" s="11" t="s">
        <v>436</v>
      </c>
      <c r="B257" s="8" t="s">
        <v>437</v>
      </c>
      <c r="C257" s="7">
        <v>0</v>
      </c>
      <c r="D257" s="7">
        <v>394000</v>
      </c>
      <c r="E257" s="7">
        <v>0</v>
      </c>
      <c r="F257" s="13">
        <f t="shared" si="6"/>
        <v>0</v>
      </c>
      <c r="G257" s="13"/>
      <c r="H257" s="3"/>
    </row>
    <row r="258" spans="1:8" ht="15.75" x14ac:dyDescent="0.3">
      <c r="A258" s="11" t="s">
        <v>438</v>
      </c>
      <c r="B258" s="8" t="s">
        <v>439</v>
      </c>
      <c r="C258" s="115">
        <v>1292760.26</v>
      </c>
      <c r="D258" s="7">
        <v>9804000</v>
      </c>
      <c r="E258" s="7">
        <v>2175385.96</v>
      </c>
      <c r="F258" s="13">
        <f t="shared" si="6"/>
        <v>22.188759281925744</v>
      </c>
      <c r="G258" s="13">
        <f t="shared" si="7"/>
        <v>168.27450744811725</v>
      </c>
      <c r="H258" s="3"/>
    </row>
    <row r="259" spans="1:8" ht="45.85" x14ac:dyDescent="0.3">
      <c r="A259" s="11" t="s">
        <v>440</v>
      </c>
      <c r="B259" s="8" t="s">
        <v>441</v>
      </c>
      <c r="C259" s="115">
        <v>424443.34</v>
      </c>
      <c r="D259" s="7">
        <v>4532000</v>
      </c>
      <c r="E259" s="7">
        <v>1298083.72</v>
      </c>
      <c r="F259" s="13">
        <f t="shared" si="6"/>
        <v>28.642624007060903</v>
      </c>
      <c r="G259" s="13">
        <f t="shared" si="7"/>
        <v>305.83203873572381</v>
      </c>
      <c r="H259" s="3"/>
    </row>
    <row r="260" spans="1:8" ht="30.8" x14ac:dyDescent="0.3">
      <c r="A260" s="11" t="s">
        <v>442</v>
      </c>
      <c r="B260" s="8" t="s">
        <v>443</v>
      </c>
      <c r="C260" s="115">
        <v>7980</v>
      </c>
      <c r="D260" s="7">
        <v>30000</v>
      </c>
      <c r="E260" s="7">
        <v>12860</v>
      </c>
      <c r="F260" s="13">
        <f t="shared" si="6"/>
        <v>42.866666666666667</v>
      </c>
      <c r="G260" s="13">
        <f t="shared" si="7"/>
        <v>161.15288220551378</v>
      </c>
      <c r="H260" s="3"/>
    </row>
    <row r="261" spans="1:8" ht="30.8" x14ac:dyDescent="0.3">
      <c r="A261" s="11" t="s">
        <v>444</v>
      </c>
      <c r="B261" s="8" t="s">
        <v>445</v>
      </c>
      <c r="C261" s="116">
        <v>860336.92</v>
      </c>
      <c r="D261" s="7">
        <v>5242000</v>
      </c>
      <c r="E261" s="7">
        <v>864442.24</v>
      </c>
      <c r="F261" s="13">
        <f t="shared" si="6"/>
        <v>16.490695154521177</v>
      </c>
      <c r="G261" s="13">
        <f t="shared" si="7"/>
        <v>100.4771758487361</v>
      </c>
      <c r="H261" s="3"/>
    </row>
    <row r="262" spans="1:8" ht="15.75" x14ac:dyDescent="0.3">
      <c r="A262" s="11" t="s">
        <v>446</v>
      </c>
      <c r="B262" s="8" t="s">
        <v>447</v>
      </c>
      <c r="C262" s="116">
        <v>50322870.130000003</v>
      </c>
      <c r="D262" s="7">
        <v>337583792</v>
      </c>
      <c r="E262" s="7">
        <v>87233800.840000004</v>
      </c>
      <c r="F262" s="13">
        <f t="shared" ref="F262:F325" si="8">E262/D262*100</f>
        <v>25.840636578903052</v>
      </c>
      <c r="G262" s="13">
        <f t="shared" ref="G262:G325" si="9">E262/C262*100</f>
        <v>173.34822241785358</v>
      </c>
      <c r="H262" s="3"/>
    </row>
    <row r="263" spans="1:8" ht="30.8" x14ac:dyDescent="0.3">
      <c r="A263" s="11" t="s">
        <v>448</v>
      </c>
      <c r="B263" s="8" t="s">
        <v>449</v>
      </c>
      <c r="C263" s="116">
        <v>2972138.57</v>
      </c>
      <c r="D263" s="7">
        <v>21591635</v>
      </c>
      <c r="E263" s="7">
        <v>3663561.96</v>
      </c>
      <c r="F263" s="13">
        <f t="shared" si="8"/>
        <v>16.967505980904178</v>
      </c>
      <c r="G263" s="13">
        <f t="shared" si="9"/>
        <v>123.26349777157262</v>
      </c>
      <c r="H263" s="3"/>
    </row>
    <row r="264" spans="1:8" ht="45.85" x14ac:dyDescent="0.3">
      <c r="A264" s="11" t="s">
        <v>450</v>
      </c>
      <c r="B264" s="8" t="s">
        <v>451</v>
      </c>
      <c r="C264" s="116">
        <v>1168742.07</v>
      </c>
      <c r="D264" s="7">
        <v>9462900</v>
      </c>
      <c r="E264" s="7">
        <v>1509990.2</v>
      </c>
      <c r="F264" s="13">
        <f t="shared" si="8"/>
        <v>15.956949772268542</v>
      </c>
      <c r="G264" s="13">
        <f t="shared" si="9"/>
        <v>129.19789907109271</v>
      </c>
      <c r="H264" s="3"/>
    </row>
    <row r="265" spans="1:8" ht="45.85" x14ac:dyDescent="0.3">
      <c r="A265" s="11" t="s">
        <v>452</v>
      </c>
      <c r="B265" s="8" t="s">
        <v>453</v>
      </c>
      <c r="C265" s="117">
        <v>355454.38</v>
      </c>
      <c r="D265" s="7">
        <v>4000057</v>
      </c>
      <c r="E265" s="7">
        <v>715736.03</v>
      </c>
      <c r="F265" s="13">
        <f t="shared" si="8"/>
        <v>17.893145772672739</v>
      </c>
      <c r="G265" s="13">
        <f t="shared" si="9"/>
        <v>201.35805613085989</v>
      </c>
      <c r="H265" s="3"/>
    </row>
    <row r="266" spans="1:8" ht="45.85" x14ac:dyDescent="0.3">
      <c r="A266" s="11" t="s">
        <v>454</v>
      </c>
      <c r="B266" s="8" t="s">
        <v>455</v>
      </c>
      <c r="C266" s="117">
        <v>520271.48</v>
      </c>
      <c r="D266" s="7">
        <v>1267000</v>
      </c>
      <c r="E266" s="7">
        <v>437458.06</v>
      </c>
      <c r="F266" s="13">
        <f t="shared" si="8"/>
        <v>34.527076558800317</v>
      </c>
      <c r="G266" s="13">
        <f t="shared" si="9"/>
        <v>84.08265238755736</v>
      </c>
      <c r="H266" s="3"/>
    </row>
    <row r="267" spans="1:8" ht="45.85" x14ac:dyDescent="0.3">
      <c r="A267" s="11" t="s">
        <v>456</v>
      </c>
      <c r="B267" s="8" t="s">
        <v>457</v>
      </c>
      <c r="C267" s="117">
        <v>606043.86</v>
      </c>
      <c r="D267" s="7">
        <v>5409478</v>
      </c>
      <c r="E267" s="7">
        <v>729875.54</v>
      </c>
      <c r="F267" s="13">
        <f t="shared" si="8"/>
        <v>13.492531811757068</v>
      </c>
      <c r="G267" s="13">
        <f t="shared" si="9"/>
        <v>120.43279177846964</v>
      </c>
      <c r="H267" s="3"/>
    </row>
    <row r="268" spans="1:8" ht="45.85" x14ac:dyDescent="0.3">
      <c r="A268" s="11" t="s">
        <v>458</v>
      </c>
      <c r="B268" s="8" t="s">
        <v>459</v>
      </c>
      <c r="C268" s="117">
        <v>298230.90999999997</v>
      </c>
      <c r="D268" s="7">
        <v>1319500</v>
      </c>
      <c r="E268" s="7">
        <v>263060.78999999998</v>
      </c>
      <c r="F268" s="13">
        <f t="shared" si="8"/>
        <v>19.936399393709735</v>
      </c>
      <c r="G268" s="13">
        <f t="shared" si="9"/>
        <v>88.207084235500616</v>
      </c>
      <c r="H268" s="3"/>
    </row>
    <row r="269" spans="1:8" ht="45.85" x14ac:dyDescent="0.3">
      <c r="A269" s="11" t="s">
        <v>460</v>
      </c>
      <c r="B269" s="8" t="s">
        <v>461</v>
      </c>
      <c r="C269" s="118">
        <v>23395.87</v>
      </c>
      <c r="D269" s="7">
        <v>132700</v>
      </c>
      <c r="E269" s="7">
        <v>7441.34</v>
      </c>
      <c r="F269" s="13">
        <f t="shared" si="8"/>
        <v>5.6076412961567446</v>
      </c>
      <c r="G269" s="13">
        <f t="shared" si="9"/>
        <v>31.806211951083675</v>
      </c>
      <c r="H269" s="3"/>
    </row>
    <row r="270" spans="1:8" ht="15.75" x14ac:dyDescent="0.3">
      <c r="A270" s="11" t="s">
        <v>462</v>
      </c>
      <c r="B270" s="8" t="s">
        <v>463</v>
      </c>
      <c r="C270" s="118">
        <v>47350731.560000002</v>
      </c>
      <c r="D270" s="7">
        <v>315992157</v>
      </c>
      <c r="E270" s="7">
        <v>83570238.879999995</v>
      </c>
      <c r="F270" s="13">
        <f t="shared" si="8"/>
        <v>26.446934529454158</v>
      </c>
      <c r="G270" s="13">
        <f t="shared" si="9"/>
        <v>176.49196987401305</v>
      </c>
      <c r="H270" s="3"/>
    </row>
    <row r="271" spans="1:8" ht="30.8" x14ac:dyDescent="0.3">
      <c r="A271" s="11" t="s">
        <v>464</v>
      </c>
      <c r="B271" s="8" t="s">
        <v>465</v>
      </c>
      <c r="C271" s="118">
        <v>15270864.369999999</v>
      </c>
      <c r="D271" s="7">
        <v>40703300</v>
      </c>
      <c r="E271" s="7">
        <v>12514945.58</v>
      </c>
      <c r="F271" s="13">
        <f t="shared" si="8"/>
        <v>30.746759058847811</v>
      </c>
      <c r="G271" s="13">
        <f t="shared" si="9"/>
        <v>81.953092351379453</v>
      </c>
      <c r="H271" s="3"/>
    </row>
    <row r="272" spans="1:8" ht="30.8" x14ac:dyDescent="0.3">
      <c r="A272" s="11" t="s">
        <v>466</v>
      </c>
      <c r="B272" s="8" t="s">
        <v>467</v>
      </c>
      <c r="C272" s="118">
        <v>31675549.07</v>
      </c>
      <c r="D272" s="7">
        <v>274432764</v>
      </c>
      <c r="E272" s="7">
        <v>69655854.390000001</v>
      </c>
      <c r="F272" s="13">
        <f t="shared" si="8"/>
        <v>25.381755944417772</v>
      </c>
      <c r="G272" s="13">
        <f t="shared" si="9"/>
        <v>219.90417351903537</v>
      </c>
      <c r="H272" s="3"/>
    </row>
    <row r="273" spans="1:8" ht="30.8" x14ac:dyDescent="0.3">
      <c r="A273" s="11" t="s">
        <v>468</v>
      </c>
      <c r="B273" s="8" t="s">
        <v>469</v>
      </c>
      <c r="C273" s="118">
        <v>106497.25</v>
      </c>
      <c r="D273" s="7">
        <v>85000</v>
      </c>
      <c r="E273" s="7">
        <v>49897.87</v>
      </c>
      <c r="F273" s="13">
        <f t="shared" si="8"/>
        <v>58.703376470588239</v>
      </c>
      <c r="G273" s="13">
        <f t="shared" si="9"/>
        <v>46.853669930444212</v>
      </c>
      <c r="H273" s="3"/>
    </row>
    <row r="274" spans="1:8" ht="30.8" x14ac:dyDescent="0.3">
      <c r="A274" s="11" t="s">
        <v>470</v>
      </c>
      <c r="B274" s="8" t="s">
        <v>471</v>
      </c>
      <c r="C274" s="119">
        <v>251328.21</v>
      </c>
      <c r="D274" s="7">
        <v>191600</v>
      </c>
      <c r="E274" s="7">
        <v>951531.28</v>
      </c>
      <c r="F274" s="13">
        <f t="shared" si="8"/>
        <v>496.62384133611693</v>
      </c>
      <c r="G274" s="13">
        <f t="shared" si="9"/>
        <v>378.60106511720278</v>
      </c>
      <c r="H274" s="3"/>
    </row>
    <row r="275" spans="1:8" ht="30.8" x14ac:dyDescent="0.3">
      <c r="A275" s="11" t="s">
        <v>472</v>
      </c>
      <c r="B275" s="8" t="s">
        <v>473</v>
      </c>
      <c r="C275" s="119">
        <v>46492.66</v>
      </c>
      <c r="D275" s="7">
        <v>541793</v>
      </c>
      <c r="E275" s="7">
        <v>365309.76</v>
      </c>
      <c r="F275" s="13">
        <f t="shared" si="8"/>
        <v>67.426076010579678</v>
      </c>
      <c r="G275" s="13">
        <f t="shared" si="9"/>
        <v>785.73641516746932</v>
      </c>
      <c r="H275" s="3"/>
    </row>
    <row r="276" spans="1:8" ht="30.8" x14ac:dyDescent="0.3">
      <c r="A276" s="11" t="s">
        <v>474</v>
      </c>
      <c r="B276" s="8" t="s">
        <v>475</v>
      </c>
      <c r="C276" s="7">
        <v>0</v>
      </c>
      <c r="D276" s="7">
        <v>37700</v>
      </c>
      <c r="E276" s="7">
        <v>32700</v>
      </c>
      <c r="F276" s="13">
        <f t="shared" si="8"/>
        <v>86.737400530503976</v>
      </c>
      <c r="G276" s="13"/>
      <c r="H276" s="3"/>
    </row>
    <row r="277" spans="1:8" ht="30.8" x14ac:dyDescent="0.3">
      <c r="A277" s="11" t="s">
        <v>476</v>
      </c>
      <c r="B277" s="8" t="s">
        <v>477</v>
      </c>
      <c r="C277" s="121">
        <v>85479175.120000005</v>
      </c>
      <c r="D277" s="7">
        <v>442402145.70999998</v>
      </c>
      <c r="E277" s="7">
        <v>65999766.340000004</v>
      </c>
      <c r="F277" s="13">
        <f t="shared" si="8"/>
        <v>14.918500504575686</v>
      </c>
      <c r="G277" s="13">
        <f t="shared" si="9"/>
        <v>77.211515257776156</v>
      </c>
      <c r="H277" s="3"/>
    </row>
    <row r="278" spans="1:8" ht="91" x14ac:dyDescent="0.3">
      <c r="A278" s="11" t="s">
        <v>478</v>
      </c>
      <c r="B278" s="8" t="s">
        <v>479</v>
      </c>
      <c r="C278" s="120">
        <v>18060241.530000001</v>
      </c>
      <c r="D278" s="7">
        <v>69546907.459999993</v>
      </c>
      <c r="E278" s="7">
        <v>16472546.51</v>
      </c>
      <c r="F278" s="13">
        <f t="shared" si="8"/>
        <v>23.685519761571292</v>
      </c>
      <c r="G278" s="13">
        <f t="shared" si="9"/>
        <v>91.208893760569765</v>
      </c>
      <c r="H278" s="3"/>
    </row>
    <row r="279" spans="1:8" ht="125.35" customHeight="1" x14ac:dyDescent="0.3">
      <c r="A279" s="11" t="s">
        <v>480</v>
      </c>
      <c r="B279" s="8" t="s">
        <v>481</v>
      </c>
      <c r="C279" s="120">
        <v>97588.55</v>
      </c>
      <c r="D279" s="7">
        <v>443990</v>
      </c>
      <c r="E279" s="7">
        <v>100932.29</v>
      </c>
      <c r="F279" s="13">
        <f t="shared" si="8"/>
        <v>22.733009752471901</v>
      </c>
      <c r="G279" s="13">
        <f t="shared" si="9"/>
        <v>103.42636508073949</v>
      </c>
      <c r="H279" s="3"/>
    </row>
    <row r="280" spans="1:8" ht="126" customHeight="1" x14ac:dyDescent="0.3">
      <c r="A280" s="11" t="s">
        <v>482</v>
      </c>
      <c r="B280" s="8" t="s">
        <v>483</v>
      </c>
      <c r="C280" s="122">
        <v>11188.55</v>
      </c>
      <c r="D280" s="7">
        <v>443990</v>
      </c>
      <c r="E280" s="7">
        <v>100932.29</v>
      </c>
      <c r="F280" s="13">
        <f t="shared" si="8"/>
        <v>22.733009752471901</v>
      </c>
      <c r="G280" s="13">
        <f t="shared" si="9"/>
        <v>902.10340035125205</v>
      </c>
      <c r="H280" s="3"/>
    </row>
    <row r="281" spans="1:8" ht="60.9" x14ac:dyDescent="0.3">
      <c r="A281" s="11" t="s">
        <v>1428</v>
      </c>
      <c r="B281" s="123" t="s">
        <v>1429</v>
      </c>
      <c r="C281" s="124">
        <v>86400</v>
      </c>
      <c r="D281" s="7">
        <v>0</v>
      </c>
      <c r="E281" s="7">
        <v>0</v>
      </c>
      <c r="F281" s="13"/>
      <c r="G281" s="13">
        <f t="shared" si="9"/>
        <v>0</v>
      </c>
      <c r="H281" s="3"/>
    </row>
    <row r="282" spans="1:8" ht="121.1" x14ac:dyDescent="0.3">
      <c r="A282" s="11" t="s">
        <v>484</v>
      </c>
      <c r="B282" s="8" t="s">
        <v>485</v>
      </c>
      <c r="C282" s="125">
        <v>282329</v>
      </c>
      <c r="D282" s="7">
        <v>100000</v>
      </c>
      <c r="E282" s="7">
        <v>652969.5</v>
      </c>
      <c r="F282" s="13">
        <f t="shared" si="8"/>
        <v>652.96950000000004</v>
      </c>
      <c r="G282" s="13">
        <f t="shared" si="9"/>
        <v>231.27964183629737</v>
      </c>
      <c r="H282" s="3"/>
    </row>
    <row r="283" spans="1:8" ht="106.05" x14ac:dyDescent="0.3">
      <c r="A283" s="11" t="s">
        <v>486</v>
      </c>
      <c r="B283" s="8" t="s">
        <v>487</v>
      </c>
      <c r="C283" s="125">
        <v>282329</v>
      </c>
      <c r="D283" s="7">
        <v>100000</v>
      </c>
      <c r="E283" s="7">
        <v>652969.5</v>
      </c>
      <c r="F283" s="13">
        <f t="shared" si="8"/>
        <v>652.96950000000004</v>
      </c>
      <c r="G283" s="13">
        <f t="shared" si="9"/>
        <v>231.27964183629737</v>
      </c>
      <c r="H283" s="3"/>
    </row>
    <row r="284" spans="1:8" ht="106.05" x14ac:dyDescent="0.3">
      <c r="A284" s="11" t="s">
        <v>488</v>
      </c>
      <c r="B284" s="8" t="s">
        <v>489</v>
      </c>
      <c r="C284" s="126">
        <v>8162636.2199999997</v>
      </c>
      <c r="D284" s="7">
        <v>28827600</v>
      </c>
      <c r="E284" s="7">
        <v>10275934.970000001</v>
      </c>
      <c r="F284" s="13">
        <f t="shared" si="8"/>
        <v>35.646168845134525</v>
      </c>
      <c r="G284" s="13">
        <f t="shared" si="9"/>
        <v>125.88990484253139</v>
      </c>
      <c r="H284" s="3"/>
    </row>
    <row r="285" spans="1:8" ht="91" x14ac:dyDescent="0.3">
      <c r="A285" s="11" t="s">
        <v>490</v>
      </c>
      <c r="B285" s="8" t="s">
        <v>491</v>
      </c>
      <c r="C285" s="126">
        <v>393920</v>
      </c>
      <c r="D285" s="7">
        <v>1986600</v>
      </c>
      <c r="E285" s="7">
        <v>6453623.7800000003</v>
      </c>
      <c r="F285" s="13">
        <f t="shared" si="8"/>
        <v>324.85773583006142</v>
      </c>
      <c r="G285" s="13">
        <f t="shared" si="9"/>
        <v>1638.3082300974816</v>
      </c>
      <c r="H285" s="3"/>
    </row>
    <row r="286" spans="1:8" ht="91" x14ac:dyDescent="0.3">
      <c r="A286" s="11" t="s">
        <v>492</v>
      </c>
      <c r="B286" s="8" t="s">
        <v>493</v>
      </c>
      <c r="C286" s="126">
        <v>7768716.2199999997</v>
      </c>
      <c r="D286" s="7">
        <v>26841000</v>
      </c>
      <c r="E286" s="7">
        <v>3822311.19</v>
      </c>
      <c r="F286" s="13">
        <f t="shared" si="8"/>
        <v>14.240569241086398</v>
      </c>
      <c r="G286" s="13">
        <f t="shared" si="9"/>
        <v>49.201323381586974</v>
      </c>
      <c r="H286" s="3"/>
    </row>
    <row r="287" spans="1:8" ht="106.05" x14ac:dyDescent="0.3">
      <c r="A287" s="11" t="s">
        <v>494</v>
      </c>
      <c r="B287" s="8" t="s">
        <v>495</v>
      </c>
      <c r="C287" s="127">
        <v>222000</v>
      </c>
      <c r="D287" s="7">
        <v>9629163</v>
      </c>
      <c r="E287" s="7">
        <v>141343.09</v>
      </c>
      <c r="F287" s="13">
        <f t="shared" si="8"/>
        <v>1.467864756261785</v>
      </c>
      <c r="G287" s="13">
        <f t="shared" si="9"/>
        <v>63.668058558558563</v>
      </c>
      <c r="H287" s="3"/>
    </row>
    <row r="288" spans="1:8" ht="91" x14ac:dyDescent="0.3">
      <c r="A288" s="11" t="s">
        <v>496</v>
      </c>
      <c r="B288" s="8" t="s">
        <v>497</v>
      </c>
      <c r="C288" s="127">
        <v>222000</v>
      </c>
      <c r="D288" s="7">
        <v>9629163</v>
      </c>
      <c r="E288" s="7">
        <v>141343.09</v>
      </c>
      <c r="F288" s="13">
        <f t="shared" si="8"/>
        <v>1.467864756261785</v>
      </c>
      <c r="G288" s="13">
        <f t="shared" si="9"/>
        <v>63.668058558558563</v>
      </c>
      <c r="H288" s="3"/>
    </row>
    <row r="289" spans="1:8" ht="106.05" x14ac:dyDescent="0.3">
      <c r="A289" s="11" t="s">
        <v>498</v>
      </c>
      <c r="B289" s="8" t="s">
        <v>499</v>
      </c>
      <c r="C289" s="127">
        <v>65569</v>
      </c>
      <c r="D289" s="7">
        <v>0</v>
      </c>
      <c r="E289" s="7">
        <v>18620</v>
      </c>
      <c r="F289" s="13"/>
      <c r="G289" s="13">
        <f t="shared" si="9"/>
        <v>28.397565922920894</v>
      </c>
      <c r="H289" s="3"/>
    </row>
    <row r="290" spans="1:8" ht="91" x14ac:dyDescent="0.3">
      <c r="A290" s="11" t="s">
        <v>500</v>
      </c>
      <c r="B290" s="8" t="s">
        <v>501</v>
      </c>
      <c r="C290" s="128">
        <v>65569</v>
      </c>
      <c r="D290" s="7">
        <v>0</v>
      </c>
      <c r="E290" s="7">
        <v>18620</v>
      </c>
      <c r="F290" s="13"/>
      <c r="G290" s="13">
        <f t="shared" si="9"/>
        <v>28.397565922920894</v>
      </c>
      <c r="H290" s="3"/>
    </row>
    <row r="291" spans="1:8" ht="106.05" x14ac:dyDescent="0.3">
      <c r="A291" s="11" t="s">
        <v>502</v>
      </c>
      <c r="B291" s="8" t="s">
        <v>503</v>
      </c>
      <c r="C291" s="128">
        <v>4583603.9000000004</v>
      </c>
      <c r="D291" s="7">
        <v>22213817.460000001</v>
      </c>
      <c r="E291" s="7">
        <v>3679616.69</v>
      </c>
      <c r="F291" s="13">
        <f t="shared" si="8"/>
        <v>16.564540050920179</v>
      </c>
      <c r="G291" s="13">
        <f t="shared" si="9"/>
        <v>80.277806945752872</v>
      </c>
      <c r="H291" s="3"/>
    </row>
    <row r="292" spans="1:8" ht="91" x14ac:dyDescent="0.3">
      <c r="A292" s="11" t="s">
        <v>504</v>
      </c>
      <c r="B292" s="8" t="s">
        <v>505</v>
      </c>
      <c r="C292" s="128">
        <v>4221155</v>
      </c>
      <c r="D292" s="7">
        <v>3240000</v>
      </c>
      <c r="E292" s="7">
        <v>0</v>
      </c>
      <c r="F292" s="13">
        <f t="shared" si="8"/>
        <v>0</v>
      </c>
      <c r="G292" s="13">
        <f t="shared" si="9"/>
        <v>0</v>
      </c>
      <c r="H292" s="3"/>
    </row>
    <row r="293" spans="1:8" ht="91" x14ac:dyDescent="0.3">
      <c r="A293" s="11" t="s">
        <v>506</v>
      </c>
      <c r="B293" s="8" t="s">
        <v>507</v>
      </c>
      <c r="C293" s="129">
        <v>362448.9</v>
      </c>
      <c r="D293" s="7">
        <v>18973817.460000001</v>
      </c>
      <c r="E293" s="7">
        <v>3679616.69</v>
      </c>
      <c r="F293" s="13">
        <f t="shared" si="8"/>
        <v>19.39312791301619</v>
      </c>
      <c r="G293" s="13">
        <f t="shared" si="9"/>
        <v>1015.2097826755715</v>
      </c>
      <c r="H293" s="3"/>
    </row>
    <row r="294" spans="1:8" ht="106.05" x14ac:dyDescent="0.3">
      <c r="A294" s="11" t="s">
        <v>508</v>
      </c>
      <c r="B294" s="8" t="s">
        <v>509</v>
      </c>
      <c r="C294" s="7">
        <v>0</v>
      </c>
      <c r="D294" s="7">
        <v>50000</v>
      </c>
      <c r="E294" s="7">
        <v>197150</v>
      </c>
      <c r="F294" s="13">
        <f t="shared" si="8"/>
        <v>394.3</v>
      </c>
      <c r="G294" s="13"/>
      <c r="H294" s="3"/>
    </row>
    <row r="295" spans="1:8" ht="91" x14ac:dyDescent="0.3">
      <c r="A295" s="11" t="s">
        <v>510</v>
      </c>
      <c r="B295" s="8" t="s">
        <v>511</v>
      </c>
      <c r="C295" s="7">
        <v>0</v>
      </c>
      <c r="D295" s="7">
        <v>50000</v>
      </c>
      <c r="E295" s="7">
        <v>197150</v>
      </c>
      <c r="F295" s="13">
        <f t="shared" si="8"/>
        <v>394.3</v>
      </c>
      <c r="G295" s="13"/>
      <c r="H295" s="3"/>
    </row>
    <row r="296" spans="1:8" ht="106.05" x14ac:dyDescent="0.3">
      <c r="A296" s="11" t="s">
        <v>512</v>
      </c>
      <c r="B296" s="8" t="s">
        <v>513</v>
      </c>
      <c r="C296" s="130">
        <v>1584072.13</v>
      </c>
      <c r="D296" s="7">
        <v>6030237</v>
      </c>
      <c r="E296" s="7">
        <v>1109290</v>
      </c>
      <c r="F296" s="13">
        <f t="shared" si="8"/>
        <v>18.395462732227603</v>
      </c>
      <c r="G296" s="13">
        <f t="shared" si="9"/>
        <v>70.027745516866077</v>
      </c>
      <c r="H296" s="3"/>
    </row>
    <row r="297" spans="1:8" ht="91" x14ac:dyDescent="0.3">
      <c r="A297" s="11" t="s">
        <v>514</v>
      </c>
      <c r="B297" s="8" t="s">
        <v>515</v>
      </c>
      <c r="C297" s="131">
        <v>1584072.13</v>
      </c>
      <c r="D297" s="7">
        <v>6030237</v>
      </c>
      <c r="E297" s="7">
        <v>1109290</v>
      </c>
      <c r="F297" s="13">
        <f t="shared" si="8"/>
        <v>18.395462732227603</v>
      </c>
      <c r="G297" s="13">
        <f t="shared" si="9"/>
        <v>70.027745516866077</v>
      </c>
      <c r="H297" s="3"/>
    </row>
    <row r="298" spans="1:8" ht="106.05" x14ac:dyDescent="0.3">
      <c r="A298" s="11" t="s">
        <v>1430</v>
      </c>
      <c r="B298" s="132" t="s">
        <v>1431</v>
      </c>
      <c r="C298" s="133">
        <v>210980</v>
      </c>
      <c r="D298" s="7">
        <v>0</v>
      </c>
      <c r="E298" s="7">
        <v>0</v>
      </c>
      <c r="F298" s="13"/>
      <c r="G298" s="13">
        <f t="shared" si="9"/>
        <v>0</v>
      </c>
      <c r="H298" s="3"/>
    </row>
    <row r="299" spans="1:8" ht="106.05" x14ac:dyDescent="0.3">
      <c r="A299" s="11" t="s">
        <v>1432</v>
      </c>
      <c r="B299" s="132" t="s">
        <v>1433</v>
      </c>
      <c r="C299" s="133">
        <v>210980</v>
      </c>
      <c r="D299" s="7">
        <v>0</v>
      </c>
      <c r="E299" s="7">
        <v>0</v>
      </c>
      <c r="F299" s="13"/>
      <c r="G299" s="13">
        <f t="shared" si="9"/>
        <v>0</v>
      </c>
      <c r="H299" s="3"/>
    </row>
    <row r="300" spans="1:8" ht="106.05" x14ac:dyDescent="0.3">
      <c r="A300" s="11" t="s">
        <v>516</v>
      </c>
      <c r="B300" s="8" t="s">
        <v>517</v>
      </c>
      <c r="C300" s="134">
        <v>2851462.73</v>
      </c>
      <c r="D300" s="7">
        <v>2252100</v>
      </c>
      <c r="E300" s="7">
        <v>296689.96999999997</v>
      </c>
      <c r="F300" s="13">
        <f t="shared" si="8"/>
        <v>13.173925225345231</v>
      </c>
      <c r="G300" s="13">
        <f t="shared" si="9"/>
        <v>10.404834223451344</v>
      </c>
      <c r="H300" s="3"/>
    </row>
    <row r="301" spans="1:8" ht="91" x14ac:dyDescent="0.3">
      <c r="A301" s="11" t="s">
        <v>518</v>
      </c>
      <c r="B301" s="8" t="s">
        <v>519</v>
      </c>
      <c r="C301" s="134">
        <v>2851462.73</v>
      </c>
      <c r="D301" s="7">
        <v>2252100</v>
      </c>
      <c r="E301" s="7">
        <v>296689.96999999997</v>
      </c>
      <c r="F301" s="13">
        <f t="shared" si="8"/>
        <v>13.173925225345231</v>
      </c>
      <c r="G301" s="13">
        <f t="shared" si="9"/>
        <v>10.404834223451344</v>
      </c>
      <c r="H301" s="3"/>
    </row>
    <row r="302" spans="1:8" ht="32.4" customHeight="1" x14ac:dyDescent="0.3">
      <c r="A302" s="11" t="s">
        <v>520</v>
      </c>
      <c r="B302" s="8" t="s">
        <v>521</v>
      </c>
      <c r="C302" s="135">
        <v>57248667.439999998</v>
      </c>
      <c r="D302" s="7">
        <v>355283238.25</v>
      </c>
      <c r="E302" s="7">
        <v>40372111.799999997</v>
      </c>
      <c r="F302" s="13">
        <f t="shared" si="8"/>
        <v>11.363359554720001</v>
      </c>
      <c r="G302" s="13">
        <f t="shared" si="9"/>
        <v>70.520614025317471</v>
      </c>
      <c r="H302" s="3"/>
    </row>
    <row r="303" spans="1:8" ht="30.8" x14ac:dyDescent="0.3">
      <c r="A303" s="11" t="s">
        <v>522</v>
      </c>
      <c r="B303" s="8" t="s">
        <v>523</v>
      </c>
      <c r="C303" s="135">
        <v>46865835.200000003</v>
      </c>
      <c r="D303" s="7">
        <v>292340488</v>
      </c>
      <c r="E303" s="7">
        <v>32775682.140000001</v>
      </c>
      <c r="F303" s="13">
        <f t="shared" si="8"/>
        <v>11.211475483341191</v>
      </c>
      <c r="G303" s="13">
        <f t="shared" si="9"/>
        <v>69.935128649963758</v>
      </c>
      <c r="H303" s="3"/>
    </row>
    <row r="304" spans="1:8" ht="45.85" x14ac:dyDescent="0.3">
      <c r="A304" s="11" t="s">
        <v>524</v>
      </c>
      <c r="B304" s="8" t="s">
        <v>525</v>
      </c>
      <c r="C304" s="135">
        <v>4791799.95</v>
      </c>
      <c r="D304" s="7">
        <v>28381000</v>
      </c>
      <c r="E304" s="7">
        <v>7155506.9800000004</v>
      </c>
      <c r="F304" s="13">
        <f t="shared" si="8"/>
        <v>25.212314506183713</v>
      </c>
      <c r="G304" s="13">
        <f t="shared" si="9"/>
        <v>149.32816592228565</v>
      </c>
      <c r="H304" s="3"/>
    </row>
    <row r="305" spans="1:8" ht="45.85" x14ac:dyDescent="0.3">
      <c r="A305" s="11" t="s">
        <v>526</v>
      </c>
      <c r="B305" s="8" t="s">
        <v>527</v>
      </c>
      <c r="C305" s="135">
        <v>6573657.5599999996</v>
      </c>
      <c r="D305" s="7">
        <v>29731837</v>
      </c>
      <c r="E305" s="7">
        <v>400506.62</v>
      </c>
      <c r="F305" s="13">
        <f t="shared" si="8"/>
        <v>1.3470631498484269</v>
      </c>
      <c r="G305" s="13">
        <f t="shared" si="9"/>
        <v>6.0925993838961094</v>
      </c>
      <c r="H305" s="3"/>
    </row>
    <row r="306" spans="1:8" ht="60.9" x14ac:dyDescent="0.3">
      <c r="A306" s="11" t="s">
        <v>528</v>
      </c>
      <c r="B306" s="8" t="s">
        <v>529</v>
      </c>
      <c r="C306" s="136">
        <v>32285523.960000001</v>
      </c>
      <c r="D306" s="7">
        <v>225279401</v>
      </c>
      <c r="E306" s="7">
        <v>19310965.699999999</v>
      </c>
      <c r="F306" s="13">
        <f t="shared" si="8"/>
        <v>8.572006856499053</v>
      </c>
      <c r="G306" s="13">
        <f t="shared" si="9"/>
        <v>59.813078220211722</v>
      </c>
      <c r="H306" s="3"/>
    </row>
    <row r="307" spans="1:8" ht="45.85" x14ac:dyDescent="0.3">
      <c r="A307" s="11" t="s">
        <v>530</v>
      </c>
      <c r="B307" s="8" t="s">
        <v>531</v>
      </c>
      <c r="C307" s="136">
        <v>3214853.73</v>
      </c>
      <c r="D307" s="7">
        <v>8948250</v>
      </c>
      <c r="E307" s="7">
        <v>5908702.8399999999</v>
      </c>
      <c r="F307" s="13">
        <f t="shared" si="8"/>
        <v>66.031937417930877</v>
      </c>
      <c r="G307" s="13">
        <f t="shared" si="9"/>
        <v>183.79383126709158</v>
      </c>
      <c r="H307" s="3"/>
    </row>
    <row r="308" spans="1:8" ht="60.9" x14ac:dyDescent="0.3">
      <c r="A308" s="11" t="s">
        <v>532</v>
      </c>
      <c r="B308" s="8" t="s">
        <v>533</v>
      </c>
      <c r="C308" s="136">
        <v>10382832.24</v>
      </c>
      <c r="D308" s="7">
        <v>62942750.25</v>
      </c>
      <c r="E308" s="7">
        <v>7596429.6600000001</v>
      </c>
      <c r="F308" s="13">
        <f t="shared" si="8"/>
        <v>12.068792084597543</v>
      </c>
      <c r="G308" s="13">
        <f t="shared" si="9"/>
        <v>73.163367031344805</v>
      </c>
      <c r="H308" s="3"/>
    </row>
    <row r="309" spans="1:8" ht="75.95" x14ac:dyDescent="0.3">
      <c r="A309" s="11" t="s">
        <v>534</v>
      </c>
      <c r="B309" s="8" t="s">
        <v>535</v>
      </c>
      <c r="C309" s="136">
        <v>1583705.9</v>
      </c>
      <c r="D309" s="7">
        <v>6000000</v>
      </c>
      <c r="E309" s="7">
        <v>843151.79</v>
      </c>
      <c r="F309" s="13">
        <f t="shared" si="8"/>
        <v>14.052529833333333</v>
      </c>
      <c r="G309" s="13">
        <f t="shared" si="9"/>
        <v>53.239164544376585</v>
      </c>
      <c r="H309" s="3"/>
    </row>
    <row r="310" spans="1:8" ht="60.9" x14ac:dyDescent="0.3">
      <c r="A310" s="11" t="s">
        <v>536</v>
      </c>
      <c r="B310" s="8" t="s">
        <v>537</v>
      </c>
      <c r="C310" s="137">
        <v>1365638.75</v>
      </c>
      <c r="D310" s="7">
        <v>23392000</v>
      </c>
      <c r="E310" s="7">
        <v>965160.46</v>
      </c>
      <c r="F310" s="13">
        <f t="shared" si="8"/>
        <v>4.1260279582763335</v>
      </c>
      <c r="G310" s="13">
        <f t="shared" si="9"/>
        <v>70.674653893645001</v>
      </c>
      <c r="H310" s="3"/>
    </row>
    <row r="311" spans="1:8" ht="63" customHeight="1" x14ac:dyDescent="0.3">
      <c r="A311" s="11" t="s">
        <v>538</v>
      </c>
      <c r="B311" s="8" t="s">
        <v>539</v>
      </c>
      <c r="C311" s="137">
        <v>905000</v>
      </c>
      <c r="D311" s="7">
        <v>100000</v>
      </c>
      <c r="E311" s="7">
        <v>0</v>
      </c>
      <c r="F311" s="13">
        <f t="shared" si="8"/>
        <v>0</v>
      </c>
      <c r="G311" s="13">
        <f t="shared" si="9"/>
        <v>0</v>
      </c>
      <c r="H311" s="3"/>
    </row>
    <row r="312" spans="1:8" ht="63.65" customHeight="1" x14ac:dyDescent="0.3">
      <c r="A312" s="11" t="s">
        <v>540</v>
      </c>
      <c r="B312" s="8" t="s">
        <v>541</v>
      </c>
      <c r="C312" s="137">
        <v>864002.7</v>
      </c>
      <c r="D312" s="7">
        <v>388280</v>
      </c>
      <c r="E312" s="7">
        <v>101733.89</v>
      </c>
      <c r="F312" s="13">
        <f t="shared" si="8"/>
        <v>26.201166683836409</v>
      </c>
      <c r="G312" s="13">
        <f t="shared" si="9"/>
        <v>11.77471899104019</v>
      </c>
      <c r="H312" s="3"/>
    </row>
    <row r="313" spans="1:8" ht="60.9" x14ac:dyDescent="0.3">
      <c r="A313" s="11" t="s">
        <v>542</v>
      </c>
      <c r="B313" s="8" t="s">
        <v>543</v>
      </c>
      <c r="C313" s="137">
        <v>5575484.0899999999</v>
      </c>
      <c r="D313" s="7">
        <v>28885653.25</v>
      </c>
      <c r="E313" s="7">
        <v>5372220.4699999997</v>
      </c>
      <c r="F313" s="13">
        <f t="shared" si="8"/>
        <v>18.598230836271632</v>
      </c>
      <c r="G313" s="13">
        <f t="shared" si="9"/>
        <v>96.354332346413358</v>
      </c>
      <c r="H313" s="3"/>
    </row>
    <row r="314" spans="1:8" ht="63" customHeight="1" x14ac:dyDescent="0.3">
      <c r="A314" s="11" t="s">
        <v>544</v>
      </c>
      <c r="B314" s="8" t="s">
        <v>545</v>
      </c>
      <c r="C314" s="138">
        <v>89000.8</v>
      </c>
      <c r="D314" s="7">
        <v>4176817</v>
      </c>
      <c r="E314" s="7">
        <v>314163.05</v>
      </c>
      <c r="F314" s="13">
        <f t="shared" si="8"/>
        <v>7.5215900050205686</v>
      </c>
      <c r="G314" s="13">
        <f t="shared" si="9"/>
        <v>352.98901807624196</v>
      </c>
      <c r="H314" s="3"/>
    </row>
    <row r="315" spans="1:8" ht="75.95" x14ac:dyDescent="0.3">
      <c r="A315" s="11" t="s">
        <v>546</v>
      </c>
      <c r="B315" s="8" t="s">
        <v>547</v>
      </c>
      <c r="C315" s="138">
        <v>667093.30000000005</v>
      </c>
      <c r="D315" s="7">
        <v>3078000</v>
      </c>
      <c r="E315" s="7">
        <v>1369837.7</v>
      </c>
      <c r="F315" s="13">
        <f t="shared" si="8"/>
        <v>44.504148797920728</v>
      </c>
      <c r="G315" s="13">
        <f t="shared" si="9"/>
        <v>205.34424495044394</v>
      </c>
      <c r="H315" s="3"/>
    </row>
    <row r="316" spans="1:8" ht="75.95" x14ac:dyDescent="0.3">
      <c r="A316" s="11" t="s">
        <v>548</v>
      </c>
      <c r="B316" s="8" t="s">
        <v>549</v>
      </c>
      <c r="C316" s="138">
        <v>667093.30000000005</v>
      </c>
      <c r="D316" s="7">
        <v>3078000</v>
      </c>
      <c r="E316" s="7">
        <v>1369837.7</v>
      </c>
      <c r="F316" s="13">
        <f t="shared" si="8"/>
        <v>44.504148797920728</v>
      </c>
      <c r="G316" s="13">
        <f t="shared" si="9"/>
        <v>205.34424495044394</v>
      </c>
      <c r="H316" s="3"/>
    </row>
    <row r="317" spans="1:8" ht="91" x14ac:dyDescent="0.3">
      <c r="A317" s="11" t="s">
        <v>550</v>
      </c>
      <c r="B317" s="8" t="s">
        <v>551</v>
      </c>
      <c r="C317" s="138">
        <v>475615.58</v>
      </c>
      <c r="D317" s="7">
        <v>1700000</v>
      </c>
      <c r="E317" s="7">
        <v>745487.5</v>
      </c>
      <c r="F317" s="13">
        <f t="shared" si="8"/>
        <v>43.852205882352941</v>
      </c>
      <c r="G317" s="13">
        <f t="shared" si="9"/>
        <v>156.74160631996116</v>
      </c>
      <c r="H317" s="3"/>
    </row>
    <row r="318" spans="1:8" ht="91" x14ac:dyDescent="0.3">
      <c r="A318" s="11" t="s">
        <v>552</v>
      </c>
      <c r="B318" s="8" t="s">
        <v>553</v>
      </c>
      <c r="C318" s="139">
        <v>69198.31</v>
      </c>
      <c r="D318" s="7">
        <v>100000</v>
      </c>
      <c r="E318" s="7">
        <v>120909.01</v>
      </c>
      <c r="F318" s="13">
        <f t="shared" si="8"/>
        <v>120.90901000000001</v>
      </c>
      <c r="G318" s="13">
        <f t="shared" si="9"/>
        <v>174.72827009792579</v>
      </c>
      <c r="H318" s="3"/>
    </row>
    <row r="319" spans="1:8" ht="106.05" x14ac:dyDescent="0.3">
      <c r="A319" s="11" t="s">
        <v>554</v>
      </c>
      <c r="B319" s="8" t="s">
        <v>555</v>
      </c>
      <c r="C319" s="139">
        <v>16834.12</v>
      </c>
      <c r="D319" s="7">
        <v>1034000</v>
      </c>
      <c r="E319" s="7">
        <v>447656.91</v>
      </c>
      <c r="F319" s="13">
        <f t="shared" si="8"/>
        <v>43.293705029013537</v>
      </c>
      <c r="G319" s="13">
        <f t="shared" si="9"/>
        <v>2659.2237075653493</v>
      </c>
      <c r="H319" s="3"/>
    </row>
    <row r="320" spans="1:8" ht="91" x14ac:dyDescent="0.3">
      <c r="A320" s="11" t="s">
        <v>556</v>
      </c>
      <c r="B320" s="8" t="s">
        <v>557</v>
      </c>
      <c r="C320" s="139">
        <v>105445.29</v>
      </c>
      <c r="D320" s="7">
        <v>244000</v>
      </c>
      <c r="E320" s="7">
        <v>55784.28</v>
      </c>
      <c r="F320" s="13">
        <f t="shared" si="8"/>
        <v>22.862409836065574</v>
      </c>
      <c r="G320" s="13">
        <f t="shared" si="9"/>
        <v>52.903529403731554</v>
      </c>
      <c r="H320" s="3"/>
    </row>
    <row r="321" spans="1:8" ht="30.8" x14ac:dyDescent="0.3">
      <c r="A321" s="11" t="s">
        <v>558</v>
      </c>
      <c r="B321" s="8" t="s">
        <v>559</v>
      </c>
      <c r="C321" s="140">
        <v>9503172.8499999996</v>
      </c>
      <c r="D321" s="7">
        <v>14494000</v>
      </c>
      <c r="E321" s="7">
        <v>7785270.3300000001</v>
      </c>
      <c r="F321" s="13">
        <f t="shared" si="8"/>
        <v>53.713745894853041</v>
      </c>
      <c r="G321" s="13">
        <f t="shared" si="9"/>
        <v>81.922853060596495</v>
      </c>
      <c r="H321" s="3"/>
    </row>
    <row r="322" spans="1:8" ht="47.95" customHeight="1" x14ac:dyDescent="0.3">
      <c r="A322" s="11" t="s">
        <v>560</v>
      </c>
      <c r="B322" s="8" t="s">
        <v>561</v>
      </c>
      <c r="C322" s="140">
        <v>9292154.3499999996</v>
      </c>
      <c r="D322" s="7">
        <v>14494000</v>
      </c>
      <c r="E322" s="7">
        <v>7785270.3300000001</v>
      </c>
      <c r="F322" s="13">
        <f t="shared" si="8"/>
        <v>53.713745894853041</v>
      </c>
      <c r="G322" s="13">
        <f t="shared" si="9"/>
        <v>83.78326528766712</v>
      </c>
      <c r="H322" s="3"/>
    </row>
    <row r="323" spans="1:8" ht="47.95" customHeight="1" x14ac:dyDescent="0.3">
      <c r="A323" s="11" t="s">
        <v>1434</v>
      </c>
      <c r="B323" s="141" t="s">
        <v>1435</v>
      </c>
      <c r="C323" s="142">
        <v>211018.5</v>
      </c>
      <c r="D323" s="7">
        <v>0</v>
      </c>
      <c r="E323" s="7">
        <v>0</v>
      </c>
      <c r="F323" s="13"/>
      <c r="G323" s="13">
        <f t="shared" si="9"/>
        <v>0</v>
      </c>
      <c r="H323" s="3"/>
    </row>
    <row r="324" spans="1:8" ht="15.75" x14ac:dyDescent="0.3">
      <c r="A324" s="11" t="s">
        <v>562</v>
      </c>
      <c r="B324" s="8" t="s">
        <v>563</v>
      </c>
      <c r="C324" s="143">
        <v>5736159.7400000002</v>
      </c>
      <c r="D324" s="7">
        <v>16996500</v>
      </c>
      <c r="E324" s="7">
        <v>3709354.94</v>
      </c>
      <c r="F324" s="13">
        <f t="shared" si="8"/>
        <v>21.824228164622127</v>
      </c>
      <c r="G324" s="13">
        <f t="shared" si="9"/>
        <v>64.666172284804603</v>
      </c>
      <c r="H324" s="3"/>
    </row>
    <row r="325" spans="1:8" ht="45.85" x14ac:dyDescent="0.3">
      <c r="A325" s="11" t="s">
        <v>564</v>
      </c>
      <c r="B325" s="8" t="s">
        <v>565</v>
      </c>
      <c r="C325" s="142">
        <v>5736159.7400000002</v>
      </c>
      <c r="D325" s="7">
        <v>16232100</v>
      </c>
      <c r="E325" s="7">
        <v>3709354.94</v>
      </c>
      <c r="F325" s="13">
        <f t="shared" si="8"/>
        <v>22.851971956801645</v>
      </c>
      <c r="G325" s="13">
        <f t="shared" si="9"/>
        <v>64.666172284804603</v>
      </c>
      <c r="H325" s="3"/>
    </row>
    <row r="326" spans="1:8" ht="45.85" x14ac:dyDescent="0.3">
      <c r="A326" s="11" t="s">
        <v>566</v>
      </c>
      <c r="B326" s="8" t="s">
        <v>567</v>
      </c>
      <c r="C326" s="144">
        <v>18150</v>
      </c>
      <c r="D326" s="7">
        <v>161700</v>
      </c>
      <c r="E326" s="7">
        <v>0</v>
      </c>
      <c r="F326" s="13">
        <f t="shared" ref="F326:F389" si="10">E326/D326*100</f>
        <v>0</v>
      </c>
      <c r="G326" s="13">
        <f t="shared" ref="G326:G389" si="11">E326/C326*100</f>
        <v>0</v>
      </c>
      <c r="H326" s="3"/>
    </row>
    <row r="327" spans="1:8" ht="45.85" x14ac:dyDescent="0.3">
      <c r="A327" s="11" t="s">
        <v>568</v>
      </c>
      <c r="B327" s="8" t="s">
        <v>569</v>
      </c>
      <c r="C327" s="144">
        <v>5617903.4000000004</v>
      </c>
      <c r="D327" s="7">
        <v>15827400</v>
      </c>
      <c r="E327" s="7">
        <v>3607604.6</v>
      </c>
      <c r="F327" s="13">
        <f t="shared" si="10"/>
        <v>22.793412689386759</v>
      </c>
      <c r="G327" s="13">
        <f t="shared" si="11"/>
        <v>64.216209200037156</v>
      </c>
      <c r="H327" s="3"/>
    </row>
    <row r="328" spans="1:8" ht="45.85" x14ac:dyDescent="0.3">
      <c r="A328" s="11" t="s">
        <v>570</v>
      </c>
      <c r="B328" s="8" t="s">
        <v>571</v>
      </c>
      <c r="C328" s="144">
        <v>66106.34</v>
      </c>
      <c r="D328" s="7">
        <v>243000</v>
      </c>
      <c r="E328" s="7">
        <v>101750.34</v>
      </c>
      <c r="F328" s="13">
        <f t="shared" si="10"/>
        <v>41.872567901234561</v>
      </c>
      <c r="G328" s="13">
        <f t="shared" si="11"/>
        <v>153.919185361041</v>
      </c>
      <c r="H328" s="3"/>
    </row>
    <row r="329" spans="1:8" ht="45.85" x14ac:dyDescent="0.3">
      <c r="A329" s="11" t="s">
        <v>1436</v>
      </c>
      <c r="B329" s="145" t="s">
        <v>1437</v>
      </c>
      <c r="C329" s="146">
        <v>34000</v>
      </c>
      <c r="D329" s="7">
        <v>0</v>
      </c>
      <c r="E329" s="7">
        <v>0</v>
      </c>
      <c r="F329" s="13"/>
      <c r="G329" s="13">
        <f t="shared" si="11"/>
        <v>0</v>
      </c>
      <c r="H329" s="3"/>
    </row>
    <row r="330" spans="1:8" ht="60.9" x14ac:dyDescent="0.3">
      <c r="A330" s="11" t="s">
        <v>572</v>
      </c>
      <c r="B330" s="8" t="s">
        <v>573</v>
      </c>
      <c r="C330" s="7">
        <v>0</v>
      </c>
      <c r="D330" s="7">
        <v>764400</v>
      </c>
      <c r="E330" s="7">
        <v>0</v>
      </c>
      <c r="F330" s="13">
        <f t="shared" si="10"/>
        <v>0</v>
      </c>
      <c r="G330" s="13"/>
      <c r="H330" s="3"/>
    </row>
    <row r="331" spans="1:8" ht="106.05" x14ac:dyDescent="0.3">
      <c r="A331" s="11" t="s">
        <v>574</v>
      </c>
      <c r="B331" s="8" t="s">
        <v>575</v>
      </c>
      <c r="C331" s="7">
        <v>0</v>
      </c>
      <c r="D331" s="7">
        <v>764400</v>
      </c>
      <c r="E331" s="7">
        <v>0</v>
      </c>
      <c r="F331" s="13">
        <f t="shared" si="10"/>
        <v>0</v>
      </c>
      <c r="G331" s="13"/>
      <c r="H331" s="3"/>
    </row>
    <row r="332" spans="1:8" ht="15.75" x14ac:dyDescent="0.3">
      <c r="A332" s="11" t="s">
        <v>576</v>
      </c>
      <c r="B332" s="8" t="s">
        <v>577</v>
      </c>
      <c r="C332" s="148">
        <v>239468510.06</v>
      </c>
      <c r="D332" s="7">
        <v>698466475</v>
      </c>
      <c r="E332" s="7">
        <v>175585594.69999999</v>
      </c>
      <c r="F332" s="13">
        <f t="shared" si="10"/>
        <v>25.138729056394581</v>
      </c>
      <c r="G332" s="13">
        <f t="shared" si="11"/>
        <v>73.323041370243686</v>
      </c>
      <c r="H332" s="3"/>
    </row>
    <row r="333" spans="1:8" ht="45.85" x14ac:dyDescent="0.3">
      <c r="A333" s="11" t="s">
        <v>578</v>
      </c>
      <c r="B333" s="8" t="s">
        <v>579</v>
      </c>
      <c r="C333" s="147">
        <v>118369588.06999999</v>
      </c>
      <c r="D333" s="7">
        <v>520283423</v>
      </c>
      <c r="E333" s="7">
        <v>113934929.67</v>
      </c>
      <c r="F333" s="13">
        <f t="shared" si="10"/>
        <v>21.898627677399592</v>
      </c>
      <c r="G333" s="13">
        <f t="shared" si="11"/>
        <v>96.253549182432337</v>
      </c>
      <c r="H333" s="3"/>
    </row>
    <row r="334" spans="1:8" ht="63" customHeight="1" x14ac:dyDescent="0.3">
      <c r="A334" s="11" t="s">
        <v>580</v>
      </c>
      <c r="B334" s="8" t="s">
        <v>581</v>
      </c>
      <c r="C334" s="147">
        <v>200379</v>
      </c>
      <c r="D334" s="7">
        <v>1151786.5</v>
      </c>
      <c r="E334" s="7">
        <v>234591.15</v>
      </c>
      <c r="F334" s="13">
        <f t="shared" si="10"/>
        <v>20.367589826760426</v>
      </c>
      <c r="G334" s="13">
        <f t="shared" si="11"/>
        <v>117.07372030003145</v>
      </c>
      <c r="H334" s="3"/>
    </row>
    <row r="335" spans="1:8" ht="93.6" customHeight="1" x14ac:dyDescent="0.3">
      <c r="A335" s="11" t="s">
        <v>582</v>
      </c>
      <c r="B335" s="8" t="s">
        <v>583</v>
      </c>
      <c r="C335" s="149">
        <v>200379</v>
      </c>
      <c r="D335" s="7">
        <v>1151786.5</v>
      </c>
      <c r="E335" s="7">
        <v>234591.15</v>
      </c>
      <c r="F335" s="13">
        <f t="shared" si="10"/>
        <v>20.367589826760426</v>
      </c>
      <c r="G335" s="13">
        <f t="shared" si="11"/>
        <v>117.07372030003145</v>
      </c>
      <c r="H335" s="3"/>
    </row>
    <row r="336" spans="1:8" ht="93.6" customHeight="1" x14ac:dyDescent="0.3">
      <c r="A336" s="11" t="s">
        <v>584</v>
      </c>
      <c r="B336" s="8" t="s">
        <v>585</v>
      </c>
      <c r="C336" s="149">
        <v>1058370.42</v>
      </c>
      <c r="D336" s="7">
        <v>4715325.5</v>
      </c>
      <c r="E336" s="7">
        <v>1040052.91</v>
      </c>
      <c r="F336" s="13">
        <f t="shared" si="10"/>
        <v>22.056863518753904</v>
      </c>
      <c r="G336" s="13">
        <f t="shared" si="11"/>
        <v>98.269272302602715</v>
      </c>
      <c r="H336" s="3"/>
    </row>
    <row r="337" spans="1:8" ht="125.35" customHeight="1" x14ac:dyDescent="0.3">
      <c r="A337" s="11" t="s">
        <v>586</v>
      </c>
      <c r="B337" s="8" t="s">
        <v>587</v>
      </c>
      <c r="C337" s="149">
        <v>1058370.42</v>
      </c>
      <c r="D337" s="7">
        <v>4715325.5</v>
      </c>
      <c r="E337" s="7">
        <v>1040052.91</v>
      </c>
      <c r="F337" s="13">
        <f t="shared" si="10"/>
        <v>22.056863518753904</v>
      </c>
      <c r="G337" s="13">
        <f t="shared" si="11"/>
        <v>98.269272302602715</v>
      </c>
      <c r="H337" s="3"/>
    </row>
    <row r="338" spans="1:8" ht="63" customHeight="1" x14ac:dyDescent="0.3">
      <c r="A338" s="11" t="s">
        <v>588</v>
      </c>
      <c r="B338" s="8" t="s">
        <v>589</v>
      </c>
      <c r="C338" s="150">
        <v>1096427.6200000001</v>
      </c>
      <c r="D338" s="7">
        <v>3418304</v>
      </c>
      <c r="E338" s="7">
        <v>1250891.48</v>
      </c>
      <c r="F338" s="13">
        <f t="shared" si="10"/>
        <v>36.593921430042499</v>
      </c>
      <c r="G338" s="13">
        <f t="shared" si="11"/>
        <v>114.08792128020269</v>
      </c>
      <c r="H338" s="3"/>
    </row>
    <row r="339" spans="1:8" ht="106.05" x14ac:dyDescent="0.3">
      <c r="A339" s="11" t="s">
        <v>590</v>
      </c>
      <c r="B339" s="8" t="s">
        <v>591</v>
      </c>
      <c r="C339" s="150">
        <v>11600.95</v>
      </c>
      <c r="D339" s="7">
        <v>336000</v>
      </c>
      <c r="E339" s="7">
        <v>215500</v>
      </c>
      <c r="F339" s="13">
        <f t="shared" si="10"/>
        <v>64.136904761904773</v>
      </c>
      <c r="G339" s="13">
        <f t="shared" si="11"/>
        <v>1857.6064891237354</v>
      </c>
      <c r="H339" s="3"/>
    </row>
    <row r="340" spans="1:8" ht="94.75" customHeight="1" x14ac:dyDescent="0.3">
      <c r="A340" s="11" t="s">
        <v>592</v>
      </c>
      <c r="B340" s="8" t="s">
        <v>593</v>
      </c>
      <c r="C340" s="150">
        <v>1084826.67</v>
      </c>
      <c r="D340" s="7">
        <v>3035304</v>
      </c>
      <c r="E340" s="7">
        <v>1035391.48</v>
      </c>
      <c r="F340" s="13">
        <f t="shared" si="10"/>
        <v>34.111623745100985</v>
      </c>
      <c r="G340" s="13">
        <f t="shared" si="11"/>
        <v>95.443033309643837</v>
      </c>
      <c r="H340" s="3"/>
    </row>
    <row r="341" spans="1:8" ht="75.95" x14ac:dyDescent="0.3">
      <c r="A341" s="11" t="s">
        <v>594</v>
      </c>
      <c r="B341" s="8" t="s">
        <v>595</v>
      </c>
      <c r="C341" s="7">
        <v>0</v>
      </c>
      <c r="D341" s="7">
        <v>47000</v>
      </c>
      <c r="E341" s="7">
        <v>0</v>
      </c>
      <c r="F341" s="13">
        <f t="shared" si="10"/>
        <v>0</v>
      </c>
      <c r="G341" s="13"/>
      <c r="H341" s="3"/>
    </row>
    <row r="342" spans="1:8" ht="79.849999999999994" customHeight="1" x14ac:dyDescent="0.3">
      <c r="A342" s="11" t="s">
        <v>596</v>
      </c>
      <c r="B342" s="8" t="s">
        <v>597</v>
      </c>
      <c r="C342" s="151">
        <v>952556.09</v>
      </c>
      <c r="D342" s="7">
        <v>3261022.5</v>
      </c>
      <c r="E342" s="7">
        <v>689889.34</v>
      </c>
      <c r="F342" s="13">
        <f t="shared" si="10"/>
        <v>21.155614228359358</v>
      </c>
      <c r="G342" s="13">
        <f t="shared" si="11"/>
        <v>72.42506212941224</v>
      </c>
      <c r="H342" s="3"/>
    </row>
    <row r="343" spans="1:8" ht="121.1" x14ac:dyDescent="0.3">
      <c r="A343" s="11" t="s">
        <v>598</v>
      </c>
      <c r="B343" s="8" t="s">
        <v>599</v>
      </c>
      <c r="C343" s="151">
        <v>236896.46</v>
      </c>
      <c r="D343" s="7">
        <v>421000</v>
      </c>
      <c r="E343" s="7">
        <v>275436.28999999998</v>
      </c>
      <c r="F343" s="13">
        <f t="shared" si="10"/>
        <v>65.424296912114016</v>
      </c>
      <c r="G343" s="13">
        <f t="shared" si="11"/>
        <v>116.26863905015719</v>
      </c>
      <c r="H343" s="3"/>
    </row>
    <row r="344" spans="1:8" ht="109.8" customHeight="1" x14ac:dyDescent="0.3">
      <c r="A344" s="11" t="s">
        <v>600</v>
      </c>
      <c r="B344" s="8" t="s">
        <v>601</v>
      </c>
      <c r="C344" s="151">
        <v>715659.63</v>
      </c>
      <c r="D344" s="7">
        <v>2835022.5</v>
      </c>
      <c r="E344" s="7">
        <v>414453.05</v>
      </c>
      <c r="F344" s="13">
        <f t="shared" si="10"/>
        <v>14.619039178701405</v>
      </c>
      <c r="G344" s="13">
        <f t="shared" si="11"/>
        <v>57.912034244547229</v>
      </c>
      <c r="H344" s="3"/>
    </row>
    <row r="345" spans="1:8" ht="91" x14ac:dyDescent="0.3">
      <c r="A345" s="11" t="s">
        <v>602</v>
      </c>
      <c r="B345" s="8" t="s">
        <v>603</v>
      </c>
      <c r="C345" s="7">
        <v>0</v>
      </c>
      <c r="D345" s="7">
        <v>5000</v>
      </c>
      <c r="E345" s="7">
        <v>0</v>
      </c>
      <c r="F345" s="13">
        <f t="shared" si="10"/>
        <v>0</v>
      </c>
      <c r="G345" s="13"/>
      <c r="H345" s="3"/>
    </row>
    <row r="346" spans="1:8" ht="60.9" x14ac:dyDescent="0.3">
      <c r="A346" s="11" t="s">
        <v>604</v>
      </c>
      <c r="B346" s="8" t="s">
        <v>605</v>
      </c>
      <c r="C346" s="152">
        <v>211052.04</v>
      </c>
      <c r="D346" s="7">
        <v>354138</v>
      </c>
      <c r="E346" s="7">
        <v>129000</v>
      </c>
      <c r="F346" s="13">
        <f t="shared" si="10"/>
        <v>36.426477813733634</v>
      </c>
      <c r="G346" s="13">
        <f t="shared" si="11"/>
        <v>61.122365839249881</v>
      </c>
      <c r="H346" s="3"/>
    </row>
    <row r="347" spans="1:8" ht="126.65" customHeight="1" x14ac:dyDescent="0.3">
      <c r="A347" s="11" t="s">
        <v>606</v>
      </c>
      <c r="B347" s="8" t="s">
        <v>607</v>
      </c>
      <c r="C347" s="152">
        <v>202052.04</v>
      </c>
      <c r="D347" s="7">
        <v>305000</v>
      </c>
      <c r="E347" s="7">
        <v>129000</v>
      </c>
      <c r="F347" s="13">
        <f t="shared" si="10"/>
        <v>42.295081967213115</v>
      </c>
      <c r="G347" s="13">
        <f t="shared" si="11"/>
        <v>63.844938165435003</v>
      </c>
      <c r="H347" s="3"/>
    </row>
    <row r="348" spans="1:8" ht="91" x14ac:dyDescent="0.3">
      <c r="A348" s="11" t="s">
        <v>608</v>
      </c>
      <c r="B348" s="8" t="s">
        <v>609</v>
      </c>
      <c r="C348" s="152">
        <v>9000</v>
      </c>
      <c r="D348" s="7">
        <v>49138</v>
      </c>
      <c r="E348" s="7">
        <v>0</v>
      </c>
      <c r="F348" s="13">
        <f t="shared" si="10"/>
        <v>0</v>
      </c>
      <c r="G348" s="13">
        <f t="shared" si="11"/>
        <v>0</v>
      </c>
      <c r="H348" s="3"/>
    </row>
    <row r="349" spans="1:8" ht="60.9" x14ac:dyDescent="0.3">
      <c r="A349" s="11" t="s">
        <v>610</v>
      </c>
      <c r="B349" s="8" t="s">
        <v>611</v>
      </c>
      <c r="C349" s="153">
        <v>3000</v>
      </c>
      <c r="D349" s="7">
        <v>8000</v>
      </c>
      <c r="E349" s="7">
        <v>3000</v>
      </c>
      <c r="F349" s="13">
        <f t="shared" si="10"/>
        <v>37.5</v>
      </c>
      <c r="G349" s="13">
        <f t="shared" si="11"/>
        <v>100</v>
      </c>
      <c r="H349" s="3"/>
    </row>
    <row r="350" spans="1:8" ht="91" x14ac:dyDescent="0.3">
      <c r="A350" s="11" t="s">
        <v>612</v>
      </c>
      <c r="B350" s="8" t="s">
        <v>613</v>
      </c>
      <c r="C350" s="153">
        <v>3000</v>
      </c>
      <c r="D350" s="7">
        <v>8000</v>
      </c>
      <c r="E350" s="7">
        <v>3000</v>
      </c>
      <c r="F350" s="13">
        <f t="shared" si="10"/>
        <v>37.5</v>
      </c>
      <c r="G350" s="13">
        <f t="shared" si="11"/>
        <v>100</v>
      </c>
      <c r="H350" s="3"/>
    </row>
    <row r="351" spans="1:8" ht="60.9" x14ac:dyDescent="0.3">
      <c r="A351" s="11" t="s">
        <v>614</v>
      </c>
      <c r="B351" s="8" t="s">
        <v>615</v>
      </c>
      <c r="C351" s="154">
        <v>26300</v>
      </c>
      <c r="D351" s="7">
        <v>18000</v>
      </c>
      <c r="E351" s="7">
        <v>0</v>
      </c>
      <c r="F351" s="13">
        <f t="shared" si="10"/>
        <v>0</v>
      </c>
      <c r="G351" s="13">
        <f t="shared" si="11"/>
        <v>0</v>
      </c>
      <c r="H351" s="3"/>
    </row>
    <row r="352" spans="1:8" ht="91" x14ac:dyDescent="0.3">
      <c r="A352" s="11" t="s">
        <v>616</v>
      </c>
      <c r="B352" s="8" t="s">
        <v>617</v>
      </c>
      <c r="C352" s="154">
        <v>6300</v>
      </c>
      <c r="D352" s="7">
        <v>6000</v>
      </c>
      <c r="E352" s="7">
        <v>0</v>
      </c>
      <c r="F352" s="13">
        <f t="shared" si="10"/>
        <v>0</v>
      </c>
      <c r="G352" s="13">
        <f t="shared" si="11"/>
        <v>0</v>
      </c>
      <c r="H352" s="3"/>
    </row>
    <row r="353" spans="1:8" ht="91" x14ac:dyDescent="0.3">
      <c r="A353" s="11" t="s">
        <v>618</v>
      </c>
      <c r="B353" s="8" t="s">
        <v>619</v>
      </c>
      <c r="C353" s="154">
        <v>20000</v>
      </c>
      <c r="D353" s="7">
        <v>12000</v>
      </c>
      <c r="E353" s="7">
        <v>0</v>
      </c>
      <c r="F353" s="13">
        <f t="shared" si="10"/>
        <v>0</v>
      </c>
      <c r="G353" s="13">
        <f t="shared" si="11"/>
        <v>0</v>
      </c>
      <c r="H353" s="3"/>
    </row>
    <row r="354" spans="1:8" ht="60.9" x14ac:dyDescent="0.3">
      <c r="A354" s="11" t="s">
        <v>620</v>
      </c>
      <c r="B354" s="8" t="s">
        <v>621</v>
      </c>
      <c r="C354" s="155">
        <v>109264208.28</v>
      </c>
      <c r="D354" s="7">
        <v>481757538</v>
      </c>
      <c r="E354" s="7">
        <v>102494905.58</v>
      </c>
      <c r="F354" s="13">
        <f t="shared" si="10"/>
        <v>21.275205366895577</v>
      </c>
      <c r="G354" s="13">
        <f t="shared" si="11"/>
        <v>93.804647645775262</v>
      </c>
      <c r="H354" s="3"/>
    </row>
    <row r="355" spans="1:8" ht="91" x14ac:dyDescent="0.3">
      <c r="A355" s="11" t="s">
        <v>622</v>
      </c>
      <c r="B355" s="8" t="s">
        <v>623</v>
      </c>
      <c r="C355" s="155">
        <v>86525312.969999999</v>
      </c>
      <c r="D355" s="7">
        <v>379144000</v>
      </c>
      <c r="E355" s="7">
        <v>80453825.680000007</v>
      </c>
      <c r="F355" s="13">
        <f t="shared" si="10"/>
        <v>21.219859916021356</v>
      </c>
      <c r="G355" s="13">
        <f t="shared" si="11"/>
        <v>92.982992974431539</v>
      </c>
      <c r="H355" s="3"/>
    </row>
    <row r="356" spans="1:8" ht="91" x14ac:dyDescent="0.3">
      <c r="A356" s="11" t="s">
        <v>624</v>
      </c>
      <c r="B356" s="8" t="s">
        <v>625</v>
      </c>
      <c r="C356" s="155">
        <v>22738895.309999999</v>
      </c>
      <c r="D356" s="7">
        <v>102613538</v>
      </c>
      <c r="E356" s="7">
        <v>22041079.899999999</v>
      </c>
      <c r="F356" s="13">
        <f t="shared" si="10"/>
        <v>21.479699783862827</v>
      </c>
      <c r="G356" s="13">
        <f t="shared" si="11"/>
        <v>96.931181570227295</v>
      </c>
      <c r="H356" s="3"/>
    </row>
    <row r="357" spans="1:8" ht="60.9" x14ac:dyDescent="0.3">
      <c r="A357" s="11" t="s">
        <v>626</v>
      </c>
      <c r="B357" s="8" t="s">
        <v>627</v>
      </c>
      <c r="C357" s="156">
        <v>47300</v>
      </c>
      <c r="D357" s="7">
        <v>319967</v>
      </c>
      <c r="E357" s="7">
        <v>81000</v>
      </c>
      <c r="F357" s="13">
        <f t="shared" si="10"/>
        <v>25.315110620782765</v>
      </c>
      <c r="G357" s="13">
        <f t="shared" si="11"/>
        <v>171.24735729386893</v>
      </c>
      <c r="H357" s="3"/>
    </row>
    <row r="358" spans="1:8" ht="91" x14ac:dyDescent="0.3">
      <c r="A358" s="11" t="s">
        <v>628</v>
      </c>
      <c r="B358" s="8" t="s">
        <v>629</v>
      </c>
      <c r="C358" s="156">
        <v>47300</v>
      </c>
      <c r="D358" s="7">
        <v>319967</v>
      </c>
      <c r="E358" s="7">
        <v>81000</v>
      </c>
      <c r="F358" s="13">
        <f t="shared" si="10"/>
        <v>25.315110620782765</v>
      </c>
      <c r="G358" s="13">
        <f t="shared" si="11"/>
        <v>171.24735729386893</v>
      </c>
      <c r="H358" s="3"/>
    </row>
    <row r="359" spans="1:8" ht="75.95" x14ac:dyDescent="0.3">
      <c r="A359" s="11" t="s">
        <v>630</v>
      </c>
      <c r="B359" s="8" t="s">
        <v>631</v>
      </c>
      <c r="C359" s="156">
        <v>602415.05000000005</v>
      </c>
      <c r="D359" s="7">
        <v>2040574.5</v>
      </c>
      <c r="E359" s="7">
        <v>924411.13</v>
      </c>
      <c r="F359" s="13">
        <f t="shared" si="10"/>
        <v>45.30151337282711</v>
      </c>
      <c r="G359" s="13">
        <f t="shared" si="11"/>
        <v>153.45086913084259</v>
      </c>
      <c r="H359" s="3"/>
    </row>
    <row r="360" spans="1:8" ht="121.1" x14ac:dyDescent="0.3">
      <c r="A360" s="11" t="s">
        <v>632</v>
      </c>
      <c r="B360" s="8" t="s">
        <v>633</v>
      </c>
      <c r="C360" s="157">
        <v>280048.87</v>
      </c>
      <c r="D360" s="7">
        <v>250000</v>
      </c>
      <c r="E360" s="7">
        <v>137500</v>
      </c>
      <c r="F360" s="13">
        <f t="shared" si="10"/>
        <v>55.000000000000007</v>
      </c>
      <c r="G360" s="13">
        <f t="shared" si="11"/>
        <v>49.09857340256363</v>
      </c>
      <c r="H360" s="3"/>
    </row>
    <row r="361" spans="1:8" ht="106.05" x14ac:dyDescent="0.3">
      <c r="A361" s="11" t="s">
        <v>634</v>
      </c>
      <c r="B361" s="8" t="s">
        <v>635</v>
      </c>
      <c r="C361" s="157">
        <v>322366.18</v>
      </c>
      <c r="D361" s="7">
        <v>1790574.5</v>
      </c>
      <c r="E361" s="7">
        <v>786911.13</v>
      </c>
      <c r="F361" s="13">
        <f t="shared" si="10"/>
        <v>43.947410733259076</v>
      </c>
      <c r="G361" s="13">
        <f t="shared" si="11"/>
        <v>244.10474138447157</v>
      </c>
      <c r="H361" s="3"/>
    </row>
    <row r="362" spans="1:8" ht="91" x14ac:dyDescent="0.3">
      <c r="A362" s="11" t="s">
        <v>636</v>
      </c>
      <c r="B362" s="8" t="s">
        <v>637</v>
      </c>
      <c r="C362" s="157">
        <v>133229.67000000001</v>
      </c>
      <c r="D362" s="7">
        <v>681285</v>
      </c>
      <c r="E362" s="7">
        <v>126087.26</v>
      </c>
      <c r="F362" s="13">
        <f t="shared" si="10"/>
        <v>18.507270819113881</v>
      </c>
      <c r="G362" s="13">
        <f t="shared" si="11"/>
        <v>94.639024475554123</v>
      </c>
      <c r="H362" s="3"/>
    </row>
    <row r="363" spans="1:8" ht="166.25" x14ac:dyDescent="0.3">
      <c r="A363" s="11" t="s">
        <v>638</v>
      </c>
      <c r="B363" s="8" t="s">
        <v>639</v>
      </c>
      <c r="C363" s="7">
        <v>0</v>
      </c>
      <c r="D363" s="7">
        <v>50000</v>
      </c>
      <c r="E363" s="7">
        <v>10000</v>
      </c>
      <c r="F363" s="13">
        <f t="shared" si="10"/>
        <v>20</v>
      </c>
      <c r="G363" s="13"/>
      <c r="H363" s="3"/>
    </row>
    <row r="364" spans="1:8" ht="151.19999999999999" x14ac:dyDescent="0.3">
      <c r="A364" s="11" t="s">
        <v>640</v>
      </c>
      <c r="B364" s="8" t="s">
        <v>641</v>
      </c>
      <c r="C364" s="158">
        <v>92994.42</v>
      </c>
      <c r="D364" s="7">
        <v>425285</v>
      </c>
      <c r="E364" s="7">
        <v>116087.26</v>
      </c>
      <c r="F364" s="13">
        <f t="shared" si="10"/>
        <v>27.296344804072564</v>
      </c>
      <c r="G364" s="13">
        <f t="shared" si="11"/>
        <v>124.83250070273033</v>
      </c>
      <c r="H364" s="3"/>
    </row>
    <row r="365" spans="1:8" ht="136.15" x14ac:dyDescent="0.3">
      <c r="A365" s="11" t="s">
        <v>642</v>
      </c>
      <c r="B365" s="8" t="s">
        <v>643</v>
      </c>
      <c r="C365" s="158">
        <v>40235.25</v>
      </c>
      <c r="D365" s="7">
        <v>206000</v>
      </c>
      <c r="E365" s="7">
        <v>0</v>
      </c>
      <c r="F365" s="13">
        <f t="shared" si="10"/>
        <v>0</v>
      </c>
      <c r="G365" s="13">
        <f t="shared" si="11"/>
        <v>0</v>
      </c>
      <c r="H365" s="3"/>
    </row>
    <row r="366" spans="1:8" ht="75.95" x14ac:dyDescent="0.3">
      <c r="A366" s="11" t="s">
        <v>644</v>
      </c>
      <c r="B366" s="8" t="s">
        <v>645</v>
      </c>
      <c r="C366" s="7">
        <v>0</v>
      </c>
      <c r="D366" s="7">
        <v>322303</v>
      </c>
      <c r="E366" s="7">
        <v>0</v>
      </c>
      <c r="F366" s="13">
        <f t="shared" si="10"/>
        <v>0</v>
      </c>
      <c r="G366" s="13"/>
      <c r="H366" s="3"/>
    </row>
    <row r="367" spans="1:8" ht="91" x14ac:dyDescent="0.3">
      <c r="A367" s="11" t="s">
        <v>646</v>
      </c>
      <c r="B367" s="8" t="s">
        <v>647</v>
      </c>
      <c r="C367" s="7">
        <v>0</v>
      </c>
      <c r="D367" s="7">
        <v>322303</v>
      </c>
      <c r="E367" s="7">
        <v>0</v>
      </c>
      <c r="F367" s="13">
        <f t="shared" si="10"/>
        <v>0</v>
      </c>
      <c r="G367" s="13"/>
      <c r="H367" s="3"/>
    </row>
    <row r="368" spans="1:8" ht="60.9" x14ac:dyDescent="0.3">
      <c r="A368" s="11" t="s">
        <v>648</v>
      </c>
      <c r="B368" s="8" t="s">
        <v>649</v>
      </c>
      <c r="C368" s="159">
        <v>79367.009999999995</v>
      </c>
      <c r="D368" s="7">
        <v>377742.5</v>
      </c>
      <c r="E368" s="7">
        <v>118808.98</v>
      </c>
      <c r="F368" s="13">
        <f t="shared" si="10"/>
        <v>31.452372978947295</v>
      </c>
      <c r="G368" s="13">
        <f t="shared" si="11"/>
        <v>149.69567330305122</v>
      </c>
      <c r="H368" s="3"/>
    </row>
    <row r="369" spans="1:8" ht="91" x14ac:dyDescent="0.3">
      <c r="A369" s="11" t="s">
        <v>650</v>
      </c>
      <c r="B369" s="8" t="s">
        <v>651</v>
      </c>
      <c r="C369" s="159">
        <v>79367.009999999995</v>
      </c>
      <c r="D369" s="7">
        <v>377742.5</v>
      </c>
      <c r="E369" s="7">
        <v>118808.98</v>
      </c>
      <c r="F369" s="13">
        <f t="shared" si="10"/>
        <v>31.452372978947295</v>
      </c>
      <c r="G369" s="13">
        <f t="shared" si="11"/>
        <v>149.69567330305122</v>
      </c>
      <c r="H369" s="3"/>
    </row>
    <row r="370" spans="1:8" ht="106.05" x14ac:dyDescent="0.3">
      <c r="A370" s="11" t="s">
        <v>652</v>
      </c>
      <c r="B370" s="8" t="s">
        <v>653</v>
      </c>
      <c r="C370" s="160">
        <v>2000</v>
      </c>
      <c r="D370" s="7">
        <v>282500</v>
      </c>
      <c r="E370" s="7">
        <v>39000</v>
      </c>
      <c r="F370" s="13">
        <f t="shared" si="10"/>
        <v>13.805309734513274</v>
      </c>
      <c r="G370" s="13">
        <f t="shared" si="11"/>
        <v>1950</v>
      </c>
      <c r="H370" s="3"/>
    </row>
    <row r="371" spans="1:8" ht="136.15" x14ac:dyDescent="0.3">
      <c r="A371" s="11" t="s">
        <v>654</v>
      </c>
      <c r="B371" s="8" t="s">
        <v>655</v>
      </c>
      <c r="C371" s="160">
        <v>2000</v>
      </c>
      <c r="D371" s="7">
        <v>282500</v>
      </c>
      <c r="E371" s="7">
        <v>39000</v>
      </c>
      <c r="F371" s="13">
        <f t="shared" si="10"/>
        <v>13.805309734513274</v>
      </c>
      <c r="G371" s="13">
        <f t="shared" si="11"/>
        <v>1950</v>
      </c>
      <c r="H371" s="3"/>
    </row>
    <row r="372" spans="1:8" ht="60.9" x14ac:dyDescent="0.3">
      <c r="A372" s="11" t="s">
        <v>656</v>
      </c>
      <c r="B372" s="8" t="s">
        <v>657</v>
      </c>
      <c r="C372" s="160">
        <v>648538.78</v>
      </c>
      <c r="D372" s="7">
        <v>5689617</v>
      </c>
      <c r="E372" s="7">
        <v>1051178.73</v>
      </c>
      <c r="F372" s="13">
        <f t="shared" si="10"/>
        <v>18.475386480320203</v>
      </c>
      <c r="G372" s="13">
        <f t="shared" si="11"/>
        <v>162.08417482760245</v>
      </c>
      <c r="H372" s="3"/>
    </row>
    <row r="373" spans="1:8" ht="106.05" x14ac:dyDescent="0.3">
      <c r="A373" s="11" t="s">
        <v>658</v>
      </c>
      <c r="B373" s="8" t="s">
        <v>659</v>
      </c>
      <c r="C373" s="161">
        <v>10124.459999999999</v>
      </c>
      <c r="D373" s="7">
        <v>28000</v>
      </c>
      <c r="E373" s="7">
        <v>5000</v>
      </c>
      <c r="F373" s="13">
        <f t="shared" si="10"/>
        <v>17.857142857142858</v>
      </c>
      <c r="G373" s="13">
        <f t="shared" si="11"/>
        <v>49.385349934712572</v>
      </c>
      <c r="H373" s="3"/>
    </row>
    <row r="374" spans="1:8" ht="91" x14ac:dyDescent="0.3">
      <c r="A374" s="11" t="s">
        <v>660</v>
      </c>
      <c r="B374" s="8" t="s">
        <v>661</v>
      </c>
      <c r="C374" s="161">
        <v>638414.31999999995</v>
      </c>
      <c r="D374" s="7">
        <v>5584617</v>
      </c>
      <c r="E374" s="7">
        <v>1044178.73</v>
      </c>
      <c r="F374" s="13">
        <f t="shared" si="10"/>
        <v>18.697409867140397</v>
      </c>
      <c r="G374" s="13">
        <f t="shared" si="11"/>
        <v>163.55816235450357</v>
      </c>
      <c r="H374" s="3"/>
    </row>
    <row r="375" spans="1:8" ht="75.95" x14ac:dyDescent="0.3">
      <c r="A375" s="11" t="s">
        <v>662</v>
      </c>
      <c r="B375" s="8" t="s">
        <v>663</v>
      </c>
      <c r="C375" s="7">
        <v>0</v>
      </c>
      <c r="D375" s="7">
        <v>77000</v>
      </c>
      <c r="E375" s="7">
        <v>2000</v>
      </c>
      <c r="F375" s="13">
        <f t="shared" si="10"/>
        <v>2.5974025974025974</v>
      </c>
      <c r="G375" s="13"/>
      <c r="H375" s="3"/>
    </row>
    <row r="376" spans="1:8" ht="75.95" x14ac:dyDescent="0.3">
      <c r="A376" s="11" t="s">
        <v>664</v>
      </c>
      <c r="B376" s="8" t="s">
        <v>665</v>
      </c>
      <c r="C376" s="162">
        <v>4024444.11</v>
      </c>
      <c r="D376" s="7">
        <v>15885319.5</v>
      </c>
      <c r="E376" s="7">
        <v>5742113.1100000003</v>
      </c>
      <c r="F376" s="13">
        <f t="shared" si="10"/>
        <v>36.14729379538133</v>
      </c>
      <c r="G376" s="13">
        <f t="shared" si="11"/>
        <v>142.68090084123446</v>
      </c>
      <c r="H376" s="3"/>
    </row>
    <row r="377" spans="1:8" ht="109.8" customHeight="1" x14ac:dyDescent="0.3">
      <c r="A377" s="11" t="s">
        <v>666</v>
      </c>
      <c r="B377" s="8" t="s">
        <v>667</v>
      </c>
      <c r="C377" s="162">
        <v>4019484.11</v>
      </c>
      <c r="D377" s="7">
        <v>15885319.5</v>
      </c>
      <c r="E377" s="7">
        <v>5741795.4800000004</v>
      </c>
      <c r="F377" s="13">
        <f t="shared" si="10"/>
        <v>36.145294276265581</v>
      </c>
      <c r="G377" s="13">
        <f t="shared" si="11"/>
        <v>142.84906527469767</v>
      </c>
      <c r="H377" s="3"/>
    </row>
    <row r="378" spans="1:8" ht="158.4" customHeight="1" x14ac:dyDescent="0.3">
      <c r="A378" s="11" t="s">
        <v>668</v>
      </c>
      <c r="B378" s="8" t="s">
        <v>669</v>
      </c>
      <c r="C378" s="163">
        <v>4960</v>
      </c>
      <c r="D378" s="7">
        <v>0</v>
      </c>
      <c r="E378" s="7">
        <v>317.63</v>
      </c>
      <c r="F378" s="13"/>
      <c r="G378" s="13">
        <f t="shared" si="11"/>
        <v>6.4038306451612907</v>
      </c>
      <c r="H378" s="3"/>
    </row>
    <row r="379" spans="1:8" ht="166.25" x14ac:dyDescent="0.3">
      <c r="A379" s="11" t="s">
        <v>670</v>
      </c>
      <c r="B379" s="8" t="s">
        <v>671</v>
      </c>
      <c r="C379" s="163">
        <v>20000</v>
      </c>
      <c r="D379" s="7">
        <v>0</v>
      </c>
      <c r="E379" s="7">
        <v>10000</v>
      </c>
      <c r="F379" s="13"/>
      <c r="G379" s="13">
        <f t="shared" si="11"/>
        <v>50</v>
      </c>
      <c r="H379" s="3"/>
    </row>
    <row r="380" spans="1:8" ht="151.19999999999999" x14ac:dyDescent="0.3">
      <c r="A380" s="11" t="s">
        <v>672</v>
      </c>
      <c r="B380" s="8" t="s">
        <v>673</v>
      </c>
      <c r="C380" s="164">
        <v>20000</v>
      </c>
      <c r="D380" s="7">
        <v>0</v>
      </c>
      <c r="E380" s="7">
        <v>10000</v>
      </c>
      <c r="F380" s="13"/>
      <c r="G380" s="13">
        <f t="shared" si="11"/>
        <v>50</v>
      </c>
      <c r="H380" s="3"/>
    </row>
    <row r="381" spans="1:8" ht="121.1" x14ac:dyDescent="0.3">
      <c r="A381" s="11" t="s">
        <v>674</v>
      </c>
      <c r="B381" s="8" t="s">
        <v>675</v>
      </c>
      <c r="C381" s="164">
        <v>1484073.34</v>
      </c>
      <c r="D381" s="7">
        <v>7575695</v>
      </c>
      <c r="E381" s="7">
        <v>901787.95</v>
      </c>
      <c r="F381" s="13">
        <f t="shared" si="10"/>
        <v>11.903699264555925</v>
      </c>
      <c r="G381" s="13">
        <f t="shared" si="11"/>
        <v>60.764379070376663</v>
      </c>
      <c r="H381" s="3"/>
    </row>
    <row r="382" spans="1:8" ht="166.25" x14ac:dyDescent="0.3">
      <c r="A382" s="11" t="s">
        <v>676</v>
      </c>
      <c r="B382" s="8" t="s">
        <v>677</v>
      </c>
      <c r="C382" s="165">
        <v>17876.02</v>
      </c>
      <c r="D382" s="7">
        <v>100000</v>
      </c>
      <c r="E382" s="7">
        <v>0</v>
      </c>
      <c r="F382" s="13">
        <f t="shared" si="10"/>
        <v>0</v>
      </c>
      <c r="G382" s="13">
        <f t="shared" si="11"/>
        <v>0</v>
      </c>
      <c r="H382" s="3"/>
    </row>
    <row r="383" spans="1:8" ht="151.19999999999999" x14ac:dyDescent="0.3">
      <c r="A383" s="11" t="s">
        <v>678</v>
      </c>
      <c r="B383" s="8" t="s">
        <v>679</v>
      </c>
      <c r="C383" s="165">
        <v>1466197.32</v>
      </c>
      <c r="D383" s="7">
        <v>7475695</v>
      </c>
      <c r="E383" s="7">
        <v>901787.95</v>
      </c>
      <c r="F383" s="13">
        <f t="shared" si="10"/>
        <v>12.062931272610774</v>
      </c>
      <c r="G383" s="13">
        <f t="shared" si="11"/>
        <v>61.505224276361382</v>
      </c>
      <c r="H383" s="3"/>
    </row>
    <row r="384" spans="1:8" ht="45.85" x14ac:dyDescent="0.3">
      <c r="A384" s="11" t="s">
        <v>680</v>
      </c>
      <c r="B384" s="8" t="s">
        <v>681</v>
      </c>
      <c r="C384" s="166">
        <v>390655.64</v>
      </c>
      <c r="D384" s="7">
        <v>1960830</v>
      </c>
      <c r="E384" s="7">
        <v>288043.98</v>
      </c>
      <c r="F384" s="13">
        <f t="shared" si="10"/>
        <v>14.689900705313566</v>
      </c>
      <c r="G384" s="13">
        <f t="shared" si="11"/>
        <v>73.733475344167559</v>
      </c>
      <c r="H384" s="3"/>
    </row>
    <row r="385" spans="1:8" ht="75.95" x14ac:dyDescent="0.3">
      <c r="A385" s="11" t="s">
        <v>682</v>
      </c>
      <c r="B385" s="8" t="s">
        <v>683</v>
      </c>
      <c r="C385" s="166">
        <v>370046.85</v>
      </c>
      <c r="D385" s="7">
        <v>1466000</v>
      </c>
      <c r="E385" s="7">
        <v>277080.07</v>
      </c>
      <c r="F385" s="13">
        <f t="shared" si="10"/>
        <v>18.900414051841746</v>
      </c>
      <c r="G385" s="13">
        <f t="shared" si="11"/>
        <v>74.877024355159364</v>
      </c>
      <c r="H385" s="3"/>
    </row>
    <row r="386" spans="1:8" ht="60.9" x14ac:dyDescent="0.3">
      <c r="A386" s="11" t="s">
        <v>684</v>
      </c>
      <c r="B386" s="8" t="s">
        <v>685</v>
      </c>
      <c r="C386" s="166">
        <v>20608.79</v>
      </c>
      <c r="D386" s="7">
        <v>494830</v>
      </c>
      <c r="E386" s="7">
        <v>10963.91</v>
      </c>
      <c r="F386" s="13">
        <f t="shared" si="10"/>
        <v>2.2156922579471736</v>
      </c>
      <c r="G386" s="13">
        <f t="shared" si="11"/>
        <v>53.200163619504103</v>
      </c>
      <c r="H386" s="3"/>
    </row>
    <row r="387" spans="1:8" ht="121.1" x14ac:dyDescent="0.3">
      <c r="A387" s="11" t="s">
        <v>686</v>
      </c>
      <c r="B387" s="8" t="s">
        <v>687</v>
      </c>
      <c r="C387" s="167">
        <v>8351980.6299999999</v>
      </c>
      <c r="D387" s="7">
        <v>8256730</v>
      </c>
      <c r="E387" s="7">
        <v>3698543.37</v>
      </c>
      <c r="F387" s="13">
        <f t="shared" si="10"/>
        <v>44.794287447936412</v>
      </c>
      <c r="G387" s="13">
        <f t="shared" si="11"/>
        <v>44.283428492577812</v>
      </c>
      <c r="H387" s="3"/>
    </row>
    <row r="388" spans="1:8" ht="60.9" x14ac:dyDescent="0.3">
      <c r="A388" s="11" t="s">
        <v>688</v>
      </c>
      <c r="B388" s="8" t="s">
        <v>689</v>
      </c>
      <c r="C388" s="167">
        <v>6996553.5499999998</v>
      </c>
      <c r="D388" s="7">
        <v>3410000</v>
      </c>
      <c r="E388" s="7">
        <v>1366451.23</v>
      </c>
      <c r="F388" s="13">
        <f t="shared" si="10"/>
        <v>40.071883577712612</v>
      </c>
      <c r="G388" s="13">
        <f t="shared" si="11"/>
        <v>19.530347623795432</v>
      </c>
      <c r="H388" s="3"/>
    </row>
    <row r="389" spans="1:8" ht="106.05" x14ac:dyDescent="0.3">
      <c r="A389" s="11" t="s">
        <v>690</v>
      </c>
      <c r="B389" s="8" t="s">
        <v>691</v>
      </c>
      <c r="C389" s="167">
        <v>5169661.88</v>
      </c>
      <c r="D389" s="7">
        <v>1080000</v>
      </c>
      <c r="E389" s="7">
        <v>231249.03</v>
      </c>
      <c r="F389" s="13">
        <f t="shared" si="10"/>
        <v>21.411947222222221</v>
      </c>
      <c r="G389" s="13">
        <f t="shared" si="11"/>
        <v>4.4731944828856003</v>
      </c>
      <c r="H389" s="3"/>
    </row>
    <row r="390" spans="1:8" ht="91" x14ac:dyDescent="0.3">
      <c r="A390" s="11" t="s">
        <v>692</v>
      </c>
      <c r="B390" s="8" t="s">
        <v>693</v>
      </c>
      <c r="C390" s="7">
        <v>0</v>
      </c>
      <c r="D390" s="7">
        <v>1932000</v>
      </c>
      <c r="E390" s="7">
        <v>333874.40999999997</v>
      </c>
      <c r="F390" s="13">
        <f t="shared" ref="F390:F453" si="12">E390/D390*100</f>
        <v>17.281284161490682</v>
      </c>
      <c r="G390" s="13"/>
      <c r="H390" s="3"/>
    </row>
    <row r="391" spans="1:8" ht="91" x14ac:dyDescent="0.3">
      <c r="A391" s="11" t="s">
        <v>694</v>
      </c>
      <c r="B391" s="8" t="s">
        <v>695</v>
      </c>
      <c r="C391" s="168">
        <v>916355.34</v>
      </c>
      <c r="D391" s="7">
        <v>253000</v>
      </c>
      <c r="E391" s="7">
        <v>728130.73</v>
      </c>
      <c r="F391" s="13">
        <f t="shared" si="12"/>
        <v>287.79870750988141</v>
      </c>
      <c r="G391" s="13">
        <f t="shared" ref="G391:G452" si="13">E391/C391*100</f>
        <v>79.459430006704608</v>
      </c>
      <c r="H391" s="3"/>
    </row>
    <row r="392" spans="1:8" ht="91" x14ac:dyDescent="0.3">
      <c r="A392" s="11" t="s">
        <v>696</v>
      </c>
      <c r="B392" s="8" t="s">
        <v>697</v>
      </c>
      <c r="C392" s="169">
        <v>910536.33</v>
      </c>
      <c r="D392" s="7">
        <v>145000</v>
      </c>
      <c r="E392" s="7">
        <v>73197.06</v>
      </c>
      <c r="F392" s="13">
        <f t="shared" si="12"/>
        <v>50.480731034482758</v>
      </c>
      <c r="G392" s="13">
        <f t="shared" si="13"/>
        <v>8.0388950543027757</v>
      </c>
      <c r="H392" s="3"/>
    </row>
    <row r="393" spans="1:8" ht="91" x14ac:dyDescent="0.3">
      <c r="A393" s="11" t="s">
        <v>698</v>
      </c>
      <c r="B393" s="8" t="s">
        <v>699</v>
      </c>
      <c r="C393" s="170">
        <v>155896.24</v>
      </c>
      <c r="D393" s="7">
        <v>150000</v>
      </c>
      <c r="E393" s="7">
        <v>153965</v>
      </c>
      <c r="F393" s="13">
        <f t="shared" si="12"/>
        <v>102.64333333333333</v>
      </c>
      <c r="G393" s="13">
        <f t="shared" si="13"/>
        <v>98.761201681323428</v>
      </c>
      <c r="H393" s="3"/>
    </row>
    <row r="394" spans="1:8" ht="106.05" x14ac:dyDescent="0.3">
      <c r="A394" s="11" t="s">
        <v>700</v>
      </c>
      <c r="B394" s="8" t="s">
        <v>701</v>
      </c>
      <c r="C394" s="170">
        <v>155896.24</v>
      </c>
      <c r="D394" s="7">
        <v>150000</v>
      </c>
      <c r="E394" s="7">
        <v>153965</v>
      </c>
      <c r="F394" s="13">
        <f t="shared" si="12"/>
        <v>102.64333333333333</v>
      </c>
      <c r="G394" s="13">
        <f t="shared" si="13"/>
        <v>98.761201681323428</v>
      </c>
      <c r="H394" s="3"/>
    </row>
    <row r="395" spans="1:8" ht="75.95" x14ac:dyDescent="0.3">
      <c r="A395" s="11" t="s">
        <v>702</v>
      </c>
      <c r="B395" s="8" t="s">
        <v>703</v>
      </c>
      <c r="C395" s="170">
        <v>636.98</v>
      </c>
      <c r="D395" s="7">
        <v>0</v>
      </c>
      <c r="E395" s="7">
        <v>742.26</v>
      </c>
      <c r="F395" s="13"/>
      <c r="G395" s="13">
        <f t="shared" si="13"/>
        <v>116.52799145970046</v>
      </c>
      <c r="H395" s="3"/>
    </row>
    <row r="396" spans="1:8" ht="91" x14ac:dyDescent="0.3">
      <c r="A396" s="11" t="s">
        <v>704</v>
      </c>
      <c r="B396" s="8" t="s">
        <v>705</v>
      </c>
      <c r="C396" s="170">
        <v>636.98</v>
      </c>
      <c r="D396" s="7">
        <v>0</v>
      </c>
      <c r="E396" s="7">
        <v>742.26</v>
      </c>
      <c r="F396" s="13"/>
      <c r="G396" s="13">
        <f t="shared" si="13"/>
        <v>116.52799145970046</v>
      </c>
      <c r="H396" s="3"/>
    </row>
    <row r="397" spans="1:8" ht="91" x14ac:dyDescent="0.3">
      <c r="A397" s="11" t="s">
        <v>706</v>
      </c>
      <c r="B397" s="8" t="s">
        <v>707</v>
      </c>
      <c r="C397" s="171">
        <v>1198893.8600000001</v>
      </c>
      <c r="D397" s="7">
        <v>4696730</v>
      </c>
      <c r="E397" s="7">
        <v>2177384.88</v>
      </c>
      <c r="F397" s="13">
        <f t="shared" si="12"/>
        <v>46.359592312097995</v>
      </c>
      <c r="G397" s="13">
        <f t="shared" si="13"/>
        <v>181.61615074081701</v>
      </c>
      <c r="H397" s="3"/>
    </row>
    <row r="398" spans="1:8" ht="91" x14ac:dyDescent="0.3">
      <c r="A398" s="11" t="s">
        <v>708</v>
      </c>
      <c r="B398" s="8" t="s">
        <v>709</v>
      </c>
      <c r="C398" s="171">
        <v>1076881.3</v>
      </c>
      <c r="D398" s="7">
        <v>4054000</v>
      </c>
      <c r="E398" s="7">
        <v>1659575.44</v>
      </c>
      <c r="F398" s="13">
        <f t="shared" si="12"/>
        <v>40.936740009866796</v>
      </c>
      <c r="G398" s="13">
        <f t="shared" si="13"/>
        <v>154.10941205869207</v>
      </c>
      <c r="H398" s="3"/>
    </row>
    <row r="399" spans="1:8" ht="91" x14ac:dyDescent="0.3">
      <c r="A399" s="11" t="s">
        <v>710</v>
      </c>
      <c r="B399" s="8" t="s">
        <v>711</v>
      </c>
      <c r="C399" s="171">
        <v>94793.18</v>
      </c>
      <c r="D399" s="7">
        <v>388793</v>
      </c>
      <c r="E399" s="7">
        <v>461060.96</v>
      </c>
      <c r="F399" s="13">
        <f t="shared" si="12"/>
        <v>118.58777292801055</v>
      </c>
      <c r="G399" s="13">
        <f t="shared" si="13"/>
        <v>486.38621470447561</v>
      </c>
      <c r="H399" s="3"/>
    </row>
    <row r="400" spans="1:8" ht="91" x14ac:dyDescent="0.3">
      <c r="A400" s="11" t="s">
        <v>712</v>
      </c>
      <c r="B400" s="8" t="s">
        <v>713</v>
      </c>
      <c r="C400" s="172">
        <v>18769.830000000002</v>
      </c>
      <c r="D400" s="7">
        <v>34000</v>
      </c>
      <c r="E400" s="7">
        <v>44292.01</v>
      </c>
      <c r="F400" s="13">
        <f t="shared" si="12"/>
        <v>130.27061764705883</v>
      </c>
      <c r="G400" s="13">
        <f t="shared" si="13"/>
        <v>235.9744867161823</v>
      </c>
      <c r="H400" s="3"/>
    </row>
    <row r="401" spans="1:8" ht="91" x14ac:dyDescent="0.3">
      <c r="A401" s="11" t="s">
        <v>714</v>
      </c>
      <c r="B401" s="8" t="s">
        <v>715</v>
      </c>
      <c r="C401" s="7">
        <v>0</v>
      </c>
      <c r="D401" s="7">
        <v>2000</v>
      </c>
      <c r="E401" s="7">
        <v>10163.57</v>
      </c>
      <c r="F401" s="13">
        <f t="shared" si="12"/>
        <v>508.17849999999999</v>
      </c>
      <c r="G401" s="13"/>
      <c r="H401" s="3"/>
    </row>
    <row r="402" spans="1:8" ht="91" x14ac:dyDescent="0.3">
      <c r="A402" s="11" t="s">
        <v>716</v>
      </c>
      <c r="B402" s="8" t="s">
        <v>717</v>
      </c>
      <c r="C402" s="173">
        <v>8449.5499999999993</v>
      </c>
      <c r="D402" s="7">
        <v>0</v>
      </c>
      <c r="E402" s="7">
        <v>2292.9</v>
      </c>
      <c r="F402" s="13"/>
      <c r="G402" s="13">
        <f t="shared" si="13"/>
        <v>27.136356374008088</v>
      </c>
      <c r="H402" s="3"/>
    </row>
    <row r="403" spans="1:8" ht="91" x14ac:dyDescent="0.3">
      <c r="A403" s="11" t="s">
        <v>718</v>
      </c>
      <c r="B403" s="8" t="s">
        <v>719</v>
      </c>
      <c r="C403" s="7">
        <v>0</v>
      </c>
      <c r="D403" s="7">
        <v>217937</v>
      </c>
      <c r="E403" s="7">
        <v>0</v>
      </c>
      <c r="F403" s="13">
        <f t="shared" si="12"/>
        <v>0</v>
      </c>
      <c r="G403" s="13"/>
      <c r="H403" s="3"/>
    </row>
    <row r="404" spans="1:8" ht="30.8" x14ac:dyDescent="0.3">
      <c r="A404" s="11" t="s">
        <v>720</v>
      </c>
      <c r="B404" s="8" t="s">
        <v>721</v>
      </c>
      <c r="C404" s="174">
        <v>4458102.82</v>
      </c>
      <c r="D404" s="7">
        <v>2606172</v>
      </c>
      <c r="E404" s="7">
        <v>6345047.8300000001</v>
      </c>
      <c r="F404" s="13">
        <f t="shared" si="12"/>
        <v>243.46235896940033</v>
      </c>
      <c r="G404" s="13">
        <f t="shared" si="13"/>
        <v>142.32618865439267</v>
      </c>
      <c r="H404" s="3"/>
    </row>
    <row r="405" spans="1:8" ht="106.05" x14ac:dyDescent="0.3">
      <c r="A405" s="11" t="s">
        <v>722</v>
      </c>
      <c r="B405" s="8" t="s">
        <v>723</v>
      </c>
      <c r="C405" s="7">
        <v>0</v>
      </c>
      <c r="D405" s="7">
        <v>0</v>
      </c>
      <c r="E405" s="7">
        <v>219800</v>
      </c>
      <c r="F405" s="13"/>
      <c r="G405" s="13"/>
      <c r="H405" s="3"/>
    </row>
    <row r="406" spans="1:8" ht="60.9" x14ac:dyDescent="0.3">
      <c r="A406" s="11" t="s">
        <v>724</v>
      </c>
      <c r="B406" s="8" t="s">
        <v>725</v>
      </c>
      <c r="C406" s="7">
        <v>0</v>
      </c>
      <c r="D406" s="7">
        <v>0</v>
      </c>
      <c r="E406" s="7">
        <v>219800</v>
      </c>
      <c r="F406" s="13"/>
      <c r="G406" s="13"/>
      <c r="H406" s="3"/>
    </row>
    <row r="407" spans="1:8" ht="106.05" x14ac:dyDescent="0.3">
      <c r="A407" s="11" t="s">
        <v>726</v>
      </c>
      <c r="B407" s="8" t="s">
        <v>727</v>
      </c>
      <c r="C407" s="7">
        <v>0</v>
      </c>
      <c r="D407" s="7">
        <v>87000</v>
      </c>
      <c r="E407" s="7">
        <v>101457.15</v>
      </c>
      <c r="F407" s="13">
        <f t="shared" si="12"/>
        <v>116.61741379310344</v>
      </c>
      <c r="G407" s="13"/>
      <c r="H407" s="3"/>
    </row>
    <row r="408" spans="1:8" ht="106.05" x14ac:dyDescent="0.3">
      <c r="A408" s="11" t="s">
        <v>728</v>
      </c>
      <c r="B408" s="8" t="s">
        <v>729</v>
      </c>
      <c r="C408" s="175">
        <v>404500</v>
      </c>
      <c r="D408" s="7">
        <v>8000</v>
      </c>
      <c r="E408" s="7">
        <v>85550</v>
      </c>
      <c r="F408" s="13">
        <f t="shared" si="12"/>
        <v>1069.375</v>
      </c>
      <c r="G408" s="13">
        <f t="shared" si="13"/>
        <v>21.1495673671199</v>
      </c>
      <c r="H408" s="3"/>
    </row>
    <row r="409" spans="1:8" ht="106.05" x14ac:dyDescent="0.3">
      <c r="A409" s="11" t="s">
        <v>730</v>
      </c>
      <c r="B409" s="8" t="s">
        <v>731</v>
      </c>
      <c r="C409" s="176">
        <v>843591.89</v>
      </c>
      <c r="D409" s="7">
        <v>0</v>
      </c>
      <c r="E409" s="7">
        <v>8228.1200000000008</v>
      </c>
      <c r="F409" s="13"/>
      <c r="G409" s="13">
        <f t="shared" si="13"/>
        <v>0.97536736632212062</v>
      </c>
      <c r="H409" s="3"/>
    </row>
    <row r="410" spans="1:8" ht="45.85" x14ac:dyDescent="0.3">
      <c r="A410" s="11" t="s">
        <v>732</v>
      </c>
      <c r="B410" s="8" t="s">
        <v>733</v>
      </c>
      <c r="C410" s="7">
        <v>0</v>
      </c>
      <c r="D410" s="7">
        <v>0</v>
      </c>
      <c r="E410" s="7">
        <v>83700</v>
      </c>
      <c r="F410" s="13"/>
      <c r="G410" s="13"/>
      <c r="H410" s="3"/>
    </row>
    <row r="411" spans="1:8" ht="45.85" x14ac:dyDescent="0.3">
      <c r="A411" s="11" t="s">
        <v>1438</v>
      </c>
      <c r="B411" s="177" t="s">
        <v>1439</v>
      </c>
      <c r="C411" s="178">
        <v>56700</v>
      </c>
      <c r="D411" s="7">
        <v>0</v>
      </c>
      <c r="E411" s="7">
        <v>0</v>
      </c>
      <c r="F411" s="13"/>
      <c r="G411" s="13">
        <f t="shared" si="13"/>
        <v>0</v>
      </c>
      <c r="H411" s="3"/>
    </row>
    <row r="412" spans="1:8" ht="75.95" x14ac:dyDescent="0.3">
      <c r="A412" s="11" t="s">
        <v>734</v>
      </c>
      <c r="B412" s="8" t="s">
        <v>735</v>
      </c>
      <c r="C412" s="7">
        <v>0</v>
      </c>
      <c r="D412" s="7">
        <v>87000</v>
      </c>
      <c r="E412" s="7">
        <v>101457.15</v>
      </c>
      <c r="F412" s="13">
        <f t="shared" si="12"/>
        <v>116.61741379310344</v>
      </c>
      <c r="G412" s="13"/>
      <c r="H412" s="3"/>
    </row>
    <row r="413" spans="1:8" ht="75.95" x14ac:dyDescent="0.3">
      <c r="A413" s="11" t="s">
        <v>736</v>
      </c>
      <c r="B413" s="8" t="s">
        <v>737</v>
      </c>
      <c r="C413" s="179">
        <v>404500</v>
      </c>
      <c r="D413" s="7">
        <v>8000</v>
      </c>
      <c r="E413" s="7">
        <v>1850</v>
      </c>
      <c r="F413" s="13">
        <f t="shared" si="12"/>
        <v>23.125</v>
      </c>
      <c r="G413" s="13">
        <f t="shared" si="13"/>
        <v>0.4573547589616811</v>
      </c>
      <c r="H413" s="3"/>
    </row>
    <row r="414" spans="1:8" ht="75.95" x14ac:dyDescent="0.3">
      <c r="A414" s="11" t="s">
        <v>738</v>
      </c>
      <c r="B414" s="8" t="s">
        <v>739</v>
      </c>
      <c r="C414" s="179">
        <v>786891.89</v>
      </c>
      <c r="D414" s="7">
        <v>0</v>
      </c>
      <c r="E414" s="7">
        <v>8228.1200000000008</v>
      </c>
      <c r="F414" s="13"/>
      <c r="G414" s="13">
        <f t="shared" si="13"/>
        <v>1.0456480876934695</v>
      </c>
      <c r="H414" s="3"/>
    </row>
    <row r="415" spans="1:8" ht="32.4" customHeight="1" x14ac:dyDescent="0.3">
      <c r="A415" s="11" t="s">
        <v>740</v>
      </c>
      <c r="B415" s="8" t="s">
        <v>741</v>
      </c>
      <c r="C415" s="180">
        <v>577878.53</v>
      </c>
      <c r="D415" s="7">
        <v>1200500</v>
      </c>
      <c r="E415" s="7">
        <v>212248.64</v>
      </c>
      <c r="F415" s="13">
        <f t="shared" si="12"/>
        <v>17.680019991670136</v>
      </c>
      <c r="G415" s="13">
        <f t="shared" si="13"/>
        <v>36.728936788843839</v>
      </c>
      <c r="H415" s="3"/>
    </row>
    <row r="416" spans="1:8" ht="166.25" x14ac:dyDescent="0.3">
      <c r="A416" s="11" t="s">
        <v>742</v>
      </c>
      <c r="B416" s="8" t="s">
        <v>743</v>
      </c>
      <c r="C416" s="180">
        <v>50424.37</v>
      </c>
      <c r="D416" s="7">
        <v>645000</v>
      </c>
      <c r="E416" s="7">
        <v>89418.61</v>
      </c>
      <c r="F416" s="13">
        <f t="shared" si="12"/>
        <v>13.863350387596899</v>
      </c>
      <c r="G416" s="13">
        <f t="shared" si="13"/>
        <v>177.33213126906691</v>
      </c>
      <c r="H416" s="3"/>
    </row>
    <row r="417" spans="1:8" ht="166.25" x14ac:dyDescent="0.3">
      <c r="A417" s="11" t="s">
        <v>744</v>
      </c>
      <c r="B417" s="8" t="s">
        <v>745</v>
      </c>
      <c r="C417" s="181">
        <v>483707.07</v>
      </c>
      <c r="D417" s="7">
        <v>7000</v>
      </c>
      <c r="E417" s="7">
        <v>0</v>
      </c>
      <c r="F417" s="13">
        <f t="shared" si="12"/>
        <v>0</v>
      </c>
      <c r="G417" s="13">
        <f t="shared" si="13"/>
        <v>0</v>
      </c>
      <c r="H417" s="3"/>
    </row>
    <row r="418" spans="1:8" ht="166.25" x14ac:dyDescent="0.3">
      <c r="A418" s="11" t="s">
        <v>746</v>
      </c>
      <c r="B418" s="8" t="s">
        <v>747</v>
      </c>
      <c r="C418" s="181">
        <v>6654.29</v>
      </c>
      <c r="D418" s="7">
        <v>120000</v>
      </c>
      <c r="E418" s="7">
        <v>0</v>
      </c>
      <c r="F418" s="13">
        <f t="shared" si="12"/>
        <v>0</v>
      </c>
      <c r="G418" s="13">
        <f t="shared" si="13"/>
        <v>0</v>
      </c>
      <c r="H418" s="3"/>
    </row>
    <row r="419" spans="1:8" ht="166.25" x14ac:dyDescent="0.3">
      <c r="A419" s="11" t="s">
        <v>748</v>
      </c>
      <c r="B419" s="8" t="s">
        <v>749</v>
      </c>
      <c r="C419" s="7">
        <v>0</v>
      </c>
      <c r="D419" s="7">
        <v>0</v>
      </c>
      <c r="E419" s="7">
        <v>117250.5</v>
      </c>
      <c r="F419" s="13"/>
      <c r="G419" s="13"/>
      <c r="H419" s="3"/>
    </row>
    <row r="420" spans="1:8" ht="166.25" x14ac:dyDescent="0.3">
      <c r="A420" s="11" t="s">
        <v>750</v>
      </c>
      <c r="B420" s="8" t="s">
        <v>751</v>
      </c>
      <c r="C420" s="182">
        <v>37092.800000000003</v>
      </c>
      <c r="D420" s="7">
        <v>410000</v>
      </c>
      <c r="E420" s="7">
        <v>5579.53</v>
      </c>
      <c r="F420" s="13">
        <f t="shared" si="12"/>
        <v>1.3608609756097561</v>
      </c>
      <c r="G420" s="13">
        <f t="shared" si="13"/>
        <v>15.04208363887331</v>
      </c>
      <c r="H420" s="3"/>
    </row>
    <row r="421" spans="1:8" ht="166.25" x14ac:dyDescent="0.3">
      <c r="A421" s="11" t="s">
        <v>752</v>
      </c>
      <c r="B421" s="8" t="s">
        <v>753</v>
      </c>
      <c r="C421" s="7">
        <v>0</v>
      </c>
      <c r="D421" s="7">
        <v>18500</v>
      </c>
      <c r="E421" s="7">
        <v>0</v>
      </c>
      <c r="F421" s="13">
        <f t="shared" si="12"/>
        <v>0</v>
      </c>
      <c r="G421" s="13"/>
      <c r="H421" s="3"/>
    </row>
    <row r="422" spans="1:8" ht="45.85" x14ac:dyDescent="0.3">
      <c r="A422" s="11" t="s">
        <v>754</v>
      </c>
      <c r="B422" s="8" t="s">
        <v>755</v>
      </c>
      <c r="C422" s="183">
        <v>31698.27</v>
      </c>
      <c r="D422" s="7">
        <v>427000</v>
      </c>
      <c r="E422" s="7">
        <v>163689.95000000001</v>
      </c>
      <c r="F422" s="13">
        <f t="shared" si="12"/>
        <v>38.334882903981267</v>
      </c>
      <c r="G422" s="13">
        <f t="shared" si="13"/>
        <v>516.4002641153603</v>
      </c>
      <c r="H422" s="3"/>
    </row>
    <row r="423" spans="1:8" ht="60.9" x14ac:dyDescent="0.3">
      <c r="A423" s="11" t="s">
        <v>756</v>
      </c>
      <c r="B423" s="8" t="s">
        <v>757</v>
      </c>
      <c r="C423" s="7">
        <v>0</v>
      </c>
      <c r="D423" s="7">
        <v>0</v>
      </c>
      <c r="E423" s="7">
        <v>103971.33</v>
      </c>
      <c r="F423" s="13"/>
      <c r="G423" s="13"/>
      <c r="H423" s="3"/>
    </row>
    <row r="424" spans="1:8" ht="60.9" x14ac:dyDescent="0.3">
      <c r="A424" s="11" t="s">
        <v>758</v>
      </c>
      <c r="B424" s="8" t="s">
        <v>759</v>
      </c>
      <c r="C424" s="184">
        <v>31698.27</v>
      </c>
      <c r="D424" s="7">
        <v>427000</v>
      </c>
      <c r="E424" s="7">
        <v>59718.62</v>
      </c>
      <c r="F424" s="13">
        <f t="shared" si="12"/>
        <v>13.985625292740048</v>
      </c>
      <c r="G424" s="13">
        <f t="shared" si="13"/>
        <v>188.39709548817649</v>
      </c>
      <c r="H424" s="3"/>
    </row>
    <row r="425" spans="1:8" ht="75.95" x14ac:dyDescent="0.3">
      <c r="A425" s="11" t="s">
        <v>760</v>
      </c>
      <c r="B425" s="8" t="s">
        <v>761</v>
      </c>
      <c r="C425" s="185">
        <v>2600434.13</v>
      </c>
      <c r="D425" s="7">
        <v>883672</v>
      </c>
      <c r="E425" s="7">
        <v>5554073.9699999997</v>
      </c>
      <c r="F425" s="13">
        <f t="shared" si="12"/>
        <v>628.52211793516142</v>
      </c>
      <c r="G425" s="13">
        <f t="shared" si="13"/>
        <v>213.58256707698266</v>
      </c>
      <c r="H425" s="3"/>
    </row>
    <row r="426" spans="1:8" ht="80.349999999999994" customHeight="1" x14ac:dyDescent="0.3">
      <c r="A426" s="11" t="s">
        <v>762</v>
      </c>
      <c r="B426" s="8" t="s">
        <v>763</v>
      </c>
      <c r="C426" s="185">
        <v>130241.89</v>
      </c>
      <c r="D426" s="7">
        <v>110000</v>
      </c>
      <c r="E426" s="7">
        <v>235641.32</v>
      </c>
      <c r="F426" s="13">
        <f t="shared" si="12"/>
        <v>214.2193818181818</v>
      </c>
      <c r="G426" s="13">
        <f t="shared" si="13"/>
        <v>180.92590640384597</v>
      </c>
      <c r="H426" s="3"/>
    </row>
    <row r="427" spans="1:8" ht="75.95" x14ac:dyDescent="0.3">
      <c r="A427" s="11" t="s">
        <v>764</v>
      </c>
      <c r="B427" s="8" t="s">
        <v>765</v>
      </c>
      <c r="C427" s="185">
        <v>2467267.2400000002</v>
      </c>
      <c r="D427" s="7">
        <v>772672</v>
      </c>
      <c r="E427" s="7">
        <v>5317707.6500000004</v>
      </c>
      <c r="F427" s="13">
        <f t="shared" si="12"/>
        <v>688.22315937422354</v>
      </c>
      <c r="G427" s="13">
        <f t="shared" si="13"/>
        <v>215.53026619037831</v>
      </c>
      <c r="H427" s="3"/>
    </row>
    <row r="428" spans="1:8" ht="75.95" x14ac:dyDescent="0.3">
      <c r="A428" s="11" t="s">
        <v>766</v>
      </c>
      <c r="B428" s="8" t="s">
        <v>767</v>
      </c>
      <c r="C428" s="186">
        <v>2925</v>
      </c>
      <c r="D428" s="7">
        <v>1000</v>
      </c>
      <c r="E428" s="7">
        <v>725</v>
      </c>
      <c r="F428" s="13">
        <f t="shared" si="12"/>
        <v>72.5</v>
      </c>
      <c r="G428" s="13">
        <f t="shared" si="13"/>
        <v>24.786324786324787</v>
      </c>
      <c r="H428" s="3"/>
    </row>
    <row r="429" spans="1:8" ht="15.75" x14ac:dyDescent="0.3">
      <c r="A429" s="11" t="s">
        <v>768</v>
      </c>
      <c r="B429" s="8" t="s">
        <v>769</v>
      </c>
      <c r="C429" s="186">
        <v>2228874.16</v>
      </c>
      <c r="D429" s="7">
        <v>4888625</v>
      </c>
      <c r="E429" s="7">
        <v>1832312.72</v>
      </c>
      <c r="F429" s="13">
        <f t="shared" si="12"/>
        <v>37.481146948272773</v>
      </c>
      <c r="G429" s="13">
        <f t="shared" si="13"/>
        <v>82.20799329469547</v>
      </c>
      <c r="H429" s="3"/>
    </row>
    <row r="430" spans="1:8" ht="181.35" x14ac:dyDescent="0.3">
      <c r="A430" s="11" t="s">
        <v>770</v>
      </c>
      <c r="B430" s="8" t="s">
        <v>771</v>
      </c>
      <c r="C430" s="187">
        <v>1562132.85</v>
      </c>
      <c r="D430" s="7">
        <v>2381525</v>
      </c>
      <c r="E430" s="7">
        <v>1338687.3700000001</v>
      </c>
      <c r="F430" s="13">
        <f t="shared" si="12"/>
        <v>56.211350710154221</v>
      </c>
      <c r="G430" s="13">
        <f t="shared" si="13"/>
        <v>85.69612821342308</v>
      </c>
      <c r="H430" s="3"/>
    </row>
    <row r="431" spans="1:8" ht="30.8" x14ac:dyDescent="0.3">
      <c r="A431" s="11" t="s">
        <v>772</v>
      </c>
      <c r="B431" s="8" t="s">
        <v>773</v>
      </c>
      <c r="C431" s="187">
        <v>666741.31000000006</v>
      </c>
      <c r="D431" s="7">
        <v>2507100</v>
      </c>
      <c r="E431" s="7">
        <v>493625.35</v>
      </c>
      <c r="F431" s="13">
        <f t="shared" si="12"/>
        <v>19.689096964620475</v>
      </c>
      <c r="G431" s="13">
        <f t="shared" si="13"/>
        <v>74.035513113774215</v>
      </c>
      <c r="H431" s="3"/>
    </row>
    <row r="432" spans="1:8" ht="60.9" x14ac:dyDescent="0.3">
      <c r="A432" s="11" t="s">
        <v>774</v>
      </c>
      <c r="B432" s="8" t="s">
        <v>775</v>
      </c>
      <c r="C432" s="187">
        <v>579976.86</v>
      </c>
      <c r="D432" s="7">
        <v>2140000</v>
      </c>
      <c r="E432" s="7">
        <v>422431.63</v>
      </c>
      <c r="F432" s="13">
        <f t="shared" si="12"/>
        <v>19.739795794392524</v>
      </c>
      <c r="G432" s="13">
        <f t="shared" si="13"/>
        <v>72.835945558241761</v>
      </c>
      <c r="H432" s="3"/>
    </row>
    <row r="433" spans="1:8" ht="45.85" x14ac:dyDescent="0.3">
      <c r="A433" s="11" t="s">
        <v>776</v>
      </c>
      <c r="B433" s="8" t="s">
        <v>777</v>
      </c>
      <c r="C433" s="187">
        <v>86764.45</v>
      </c>
      <c r="D433" s="7">
        <v>367100</v>
      </c>
      <c r="E433" s="7">
        <v>71193.72</v>
      </c>
      <c r="F433" s="13">
        <f t="shared" si="12"/>
        <v>19.393549441569053</v>
      </c>
      <c r="G433" s="13">
        <f t="shared" si="13"/>
        <v>82.054020972875421</v>
      </c>
      <c r="H433" s="3"/>
    </row>
    <row r="434" spans="1:8" ht="136.15" x14ac:dyDescent="0.3">
      <c r="A434" s="11" t="s">
        <v>778</v>
      </c>
      <c r="B434" s="8" t="s">
        <v>779</v>
      </c>
      <c r="C434" s="188">
        <v>104185235.40000001</v>
      </c>
      <c r="D434" s="7">
        <v>152895000</v>
      </c>
      <c r="E434" s="7">
        <v>48584929.18</v>
      </c>
      <c r="F434" s="13">
        <f t="shared" si="12"/>
        <v>31.776663187154586</v>
      </c>
      <c r="G434" s="13">
        <f t="shared" si="13"/>
        <v>46.633219182609821</v>
      </c>
      <c r="H434" s="3"/>
    </row>
    <row r="435" spans="1:8" ht="15.75" x14ac:dyDescent="0.3">
      <c r="A435" s="11" t="s">
        <v>780</v>
      </c>
      <c r="B435" s="8" t="s">
        <v>781</v>
      </c>
      <c r="C435" s="190">
        <v>2055154.76</v>
      </c>
      <c r="D435" s="7">
        <v>4942957</v>
      </c>
      <c r="E435" s="7">
        <v>770651.47</v>
      </c>
      <c r="F435" s="13">
        <f t="shared" si="12"/>
        <v>15.590899738759612</v>
      </c>
      <c r="G435" s="13">
        <f t="shared" si="13"/>
        <v>37.498464105934289</v>
      </c>
      <c r="H435" s="3"/>
    </row>
    <row r="436" spans="1:8" ht="15.75" x14ac:dyDescent="0.3">
      <c r="A436" s="11" t="s">
        <v>782</v>
      </c>
      <c r="B436" s="8" t="s">
        <v>783</v>
      </c>
      <c r="C436" s="189">
        <v>1083546.8600000001</v>
      </c>
      <c r="D436" s="7">
        <v>0</v>
      </c>
      <c r="E436" s="7">
        <v>-94988.02</v>
      </c>
      <c r="F436" s="13"/>
      <c r="G436" s="13"/>
      <c r="H436" s="3"/>
    </row>
    <row r="437" spans="1:8" ht="30.8" x14ac:dyDescent="0.3">
      <c r="A437" s="11" t="s">
        <v>784</v>
      </c>
      <c r="B437" s="8" t="s">
        <v>785</v>
      </c>
      <c r="C437" s="189">
        <v>1332902.48</v>
      </c>
      <c r="D437" s="7">
        <v>0</v>
      </c>
      <c r="E437" s="7">
        <v>-112342.52</v>
      </c>
      <c r="F437" s="13"/>
      <c r="G437" s="13"/>
      <c r="H437" s="3"/>
    </row>
    <row r="438" spans="1:8" ht="30.8" x14ac:dyDescent="0.3">
      <c r="A438" s="11" t="s">
        <v>786</v>
      </c>
      <c r="B438" s="8" t="s">
        <v>787</v>
      </c>
      <c r="C438" s="191">
        <v>-391745.31</v>
      </c>
      <c r="D438" s="7">
        <v>0</v>
      </c>
      <c r="E438" s="7">
        <v>-83819.77</v>
      </c>
      <c r="F438" s="13"/>
      <c r="G438" s="13">
        <f t="shared" si="13"/>
        <v>21.396496106105268</v>
      </c>
      <c r="H438" s="3"/>
    </row>
    <row r="439" spans="1:8" ht="30.8" x14ac:dyDescent="0.3">
      <c r="A439" s="11" t="s">
        <v>788</v>
      </c>
      <c r="B439" s="8" t="s">
        <v>789</v>
      </c>
      <c r="C439" s="191">
        <v>9670.9500000000007</v>
      </c>
      <c r="D439" s="7">
        <v>0</v>
      </c>
      <c r="E439" s="7">
        <v>12640</v>
      </c>
      <c r="F439" s="13"/>
      <c r="G439" s="13">
        <f t="shared" si="13"/>
        <v>130.70070675579956</v>
      </c>
      <c r="H439" s="3"/>
    </row>
    <row r="440" spans="1:8" ht="30.8" x14ac:dyDescent="0.3">
      <c r="A440" s="11" t="s">
        <v>790</v>
      </c>
      <c r="B440" s="8" t="s">
        <v>791</v>
      </c>
      <c r="C440" s="191">
        <v>112114.03</v>
      </c>
      <c r="D440" s="7">
        <v>0</v>
      </c>
      <c r="E440" s="7">
        <v>75114.12</v>
      </c>
      <c r="F440" s="13"/>
      <c r="G440" s="13">
        <f t="shared" si="13"/>
        <v>66.99796626702296</v>
      </c>
      <c r="H440" s="3"/>
    </row>
    <row r="441" spans="1:8" ht="30.8" x14ac:dyDescent="0.3">
      <c r="A441" s="11" t="s">
        <v>792</v>
      </c>
      <c r="B441" s="8" t="s">
        <v>793</v>
      </c>
      <c r="C441" s="191">
        <v>5927.84</v>
      </c>
      <c r="D441" s="7">
        <v>0</v>
      </c>
      <c r="E441" s="7">
        <v>13398.57</v>
      </c>
      <c r="F441" s="13"/>
      <c r="G441" s="13">
        <f t="shared" si="13"/>
        <v>226.02786175065455</v>
      </c>
      <c r="H441" s="3"/>
    </row>
    <row r="442" spans="1:8" ht="30.8" x14ac:dyDescent="0.3">
      <c r="A442" s="11" t="s">
        <v>794</v>
      </c>
      <c r="B442" s="8" t="s">
        <v>795</v>
      </c>
      <c r="C442" s="191">
        <v>14676.87</v>
      </c>
      <c r="D442" s="7">
        <v>0</v>
      </c>
      <c r="E442" s="7">
        <v>21.58</v>
      </c>
      <c r="F442" s="13"/>
      <c r="G442" s="13">
        <f t="shared" si="13"/>
        <v>0.14703407470393889</v>
      </c>
      <c r="H442" s="3"/>
    </row>
    <row r="443" spans="1:8" ht="15.75" x14ac:dyDescent="0.3">
      <c r="A443" s="11" t="s">
        <v>796</v>
      </c>
      <c r="B443" s="8" t="s">
        <v>797</v>
      </c>
      <c r="C443" s="192">
        <v>974867.76</v>
      </c>
      <c r="D443" s="7">
        <v>3227938</v>
      </c>
      <c r="E443" s="7">
        <v>861639.49</v>
      </c>
      <c r="F443" s="13">
        <f t="shared" si="12"/>
        <v>26.693185866643038</v>
      </c>
      <c r="G443" s="13">
        <f t="shared" si="13"/>
        <v>88.385268787635368</v>
      </c>
      <c r="H443" s="3"/>
    </row>
    <row r="444" spans="1:8" ht="30.8" x14ac:dyDescent="0.3">
      <c r="A444" s="11" t="s">
        <v>798</v>
      </c>
      <c r="B444" s="8" t="s">
        <v>799</v>
      </c>
      <c r="C444" s="192">
        <v>24060</v>
      </c>
      <c r="D444" s="7">
        <v>0</v>
      </c>
      <c r="E444" s="7">
        <v>3800</v>
      </c>
      <c r="F444" s="13"/>
      <c r="G444" s="13">
        <f t="shared" si="13"/>
        <v>15.793848711554448</v>
      </c>
      <c r="H444" s="3"/>
    </row>
    <row r="445" spans="1:8" ht="15.75" x14ac:dyDescent="0.3">
      <c r="A445" s="11" t="s">
        <v>800</v>
      </c>
      <c r="B445" s="8" t="s">
        <v>801</v>
      </c>
      <c r="C445" s="193">
        <v>631546.97</v>
      </c>
      <c r="D445" s="7">
        <v>2626996</v>
      </c>
      <c r="E445" s="7">
        <v>404070.06</v>
      </c>
      <c r="F445" s="13">
        <f t="shared" si="12"/>
        <v>15.381449381727267</v>
      </c>
      <c r="G445" s="13">
        <f t="shared" si="13"/>
        <v>63.980998911292374</v>
      </c>
      <c r="H445" s="3"/>
    </row>
    <row r="446" spans="1:8" ht="30.8" x14ac:dyDescent="0.3">
      <c r="A446" s="11" t="s">
        <v>802</v>
      </c>
      <c r="B446" s="8" t="s">
        <v>803</v>
      </c>
      <c r="C446" s="193">
        <v>108821.56</v>
      </c>
      <c r="D446" s="7">
        <v>1425</v>
      </c>
      <c r="E446" s="7">
        <v>110586.63</v>
      </c>
      <c r="F446" s="13">
        <f t="shared" si="12"/>
        <v>7760.4652631578947</v>
      </c>
      <c r="G446" s="13">
        <f t="shared" si="13"/>
        <v>101.62198556977128</v>
      </c>
      <c r="H446" s="3"/>
    </row>
    <row r="447" spans="1:8" ht="30.8" x14ac:dyDescent="0.3">
      <c r="A447" s="11" t="s">
        <v>804</v>
      </c>
      <c r="B447" s="8" t="s">
        <v>805</v>
      </c>
      <c r="C447" s="193">
        <v>90555.86</v>
      </c>
      <c r="D447" s="7">
        <v>3000</v>
      </c>
      <c r="E447" s="7">
        <v>66468.58</v>
      </c>
      <c r="F447" s="13">
        <f t="shared" si="12"/>
        <v>2215.6193333333335</v>
      </c>
      <c r="G447" s="13">
        <f t="shared" si="13"/>
        <v>73.400639119323699</v>
      </c>
      <c r="H447" s="3"/>
    </row>
    <row r="448" spans="1:8" ht="30.8" x14ac:dyDescent="0.3">
      <c r="A448" s="11" t="s">
        <v>806</v>
      </c>
      <c r="B448" s="8" t="s">
        <v>807</v>
      </c>
      <c r="C448" s="193">
        <v>119883.37</v>
      </c>
      <c r="D448" s="7">
        <v>596517</v>
      </c>
      <c r="E448" s="7">
        <v>276714.21999999997</v>
      </c>
      <c r="F448" s="13">
        <f t="shared" si="12"/>
        <v>46.388320869313027</v>
      </c>
      <c r="G448" s="13">
        <f t="shared" si="13"/>
        <v>230.81952067246689</v>
      </c>
      <c r="H448" s="3"/>
    </row>
    <row r="449" spans="1:8" ht="15.75" x14ac:dyDescent="0.3">
      <c r="A449" s="11" t="s">
        <v>808</v>
      </c>
      <c r="B449" s="8" t="s">
        <v>809</v>
      </c>
      <c r="C449" s="7">
        <v>0</v>
      </c>
      <c r="D449" s="7">
        <v>51000</v>
      </c>
      <c r="E449" s="7">
        <v>4000</v>
      </c>
      <c r="F449" s="13">
        <f t="shared" si="12"/>
        <v>7.8431372549019605</v>
      </c>
      <c r="G449" s="13"/>
      <c r="H449" s="3"/>
    </row>
    <row r="450" spans="1:8" ht="30.8" x14ac:dyDescent="0.3">
      <c r="A450" s="11" t="s">
        <v>810</v>
      </c>
      <c r="B450" s="8" t="s">
        <v>811</v>
      </c>
      <c r="C450" s="7">
        <v>0</v>
      </c>
      <c r="D450" s="7">
        <v>51000</v>
      </c>
      <c r="E450" s="7">
        <v>4000</v>
      </c>
      <c r="F450" s="13">
        <f t="shared" si="12"/>
        <v>7.8431372549019605</v>
      </c>
      <c r="G450" s="13"/>
      <c r="H450" s="3"/>
    </row>
    <row r="451" spans="1:8" ht="15.75" x14ac:dyDescent="0.3">
      <c r="A451" s="11" t="s">
        <v>812</v>
      </c>
      <c r="B451" s="8" t="s">
        <v>813</v>
      </c>
      <c r="C451" s="194">
        <v>-3259.86</v>
      </c>
      <c r="D451" s="7">
        <v>1664019</v>
      </c>
      <c r="E451" s="7">
        <v>0</v>
      </c>
      <c r="F451" s="13">
        <f t="shared" si="12"/>
        <v>0</v>
      </c>
      <c r="G451" s="13">
        <f t="shared" si="13"/>
        <v>0</v>
      </c>
      <c r="H451" s="3"/>
    </row>
    <row r="452" spans="1:8" ht="30.8" x14ac:dyDescent="0.3">
      <c r="A452" s="11" t="s">
        <v>814</v>
      </c>
      <c r="B452" s="8" t="s">
        <v>815</v>
      </c>
      <c r="C452" s="194">
        <v>-3259.86</v>
      </c>
      <c r="D452" s="7">
        <v>200000</v>
      </c>
      <c r="E452" s="7">
        <v>0</v>
      </c>
      <c r="F452" s="13">
        <f t="shared" si="12"/>
        <v>0</v>
      </c>
      <c r="G452" s="13">
        <f t="shared" si="13"/>
        <v>0</v>
      </c>
      <c r="H452" s="3"/>
    </row>
    <row r="453" spans="1:8" ht="30.8" x14ac:dyDescent="0.3">
      <c r="A453" s="11" t="s">
        <v>816</v>
      </c>
      <c r="B453" s="8" t="s">
        <v>817</v>
      </c>
      <c r="C453" s="7">
        <v>0</v>
      </c>
      <c r="D453" s="7">
        <v>577500</v>
      </c>
      <c r="E453" s="7">
        <v>0</v>
      </c>
      <c r="F453" s="13">
        <f t="shared" si="12"/>
        <v>0</v>
      </c>
      <c r="G453" s="13"/>
      <c r="H453" s="3"/>
    </row>
    <row r="454" spans="1:8" ht="30.8" x14ac:dyDescent="0.3">
      <c r="A454" s="11" t="s">
        <v>818</v>
      </c>
      <c r="B454" s="8" t="s">
        <v>819</v>
      </c>
      <c r="C454" s="7">
        <v>0</v>
      </c>
      <c r="D454" s="7">
        <v>211519</v>
      </c>
      <c r="E454" s="7">
        <v>0</v>
      </c>
      <c r="F454" s="13">
        <f t="shared" ref="F454:F517" si="14">E454/D454*100</f>
        <v>0</v>
      </c>
      <c r="G454" s="13"/>
      <c r="H454" s="3"/>
    </row>
    <row r="455" spans="1:8" ht="30.8" x14ac:dyDescent="0.3">
      <c r="A455" s="11" t="s">
        <v>820</v>
      </c>
      <c r="B455" s="8" t="s">
        <v>821</v>
      </c>
      <c r="C455" s="7">
        <v>0</v>
      </c>
      <c r="D455" s="7">
        <v>675000</v>
      </c>
      <c r="E455" s="7">
        <v>0</v>
      </c>
      <c r="F455" s="13">
        <f t="shared" si="14"/>
        <v>0</v>
      </c>
      <c r="G455" s="13"/>
      <c r="H455" s="3"/>
    </row>
    <row r="456" spans="1:8" ht="15.75" x14ac:dyDescent="0.3">
      <c r="A456" s="11" t="s">
        <v>822</v>
      </c>
      <c r="B456" s="8" t="s">
        <v>823</v>
      </c>
      <c r="C456" s="196">
        <v>11944001866.67</v>
      </c>
      <c r="D456" s="7">
        <v>34085833407.75</v>
      </c>
      <c r="E456" s="7">
        <v>6974637276.8000002</v>
      </c>
      <c r="F456" s="13">
        <f t="shared" si="14"/>
        <v>20.461982529123656</v>
      </c>
      <c r="G456" s="13">
        <f t="shared" ref="G456:G510" si="15">E456/C456*100</f>
        <v>58.39447577668988</v>
      </c>
      <c r="H456" s="3"/>
    </row>
    <row r="457" spans="1:8" ht="45.85" x14ac:dyDescent="0.3">
      <c r="A457" s="11" t="s">
        <v>824</v>
      </c>
      <c r="B457" s="8" t="s">
        <v>825</v>
      </c>
      <c r="C457" s="196">
        <v>12049092874.389999</v>
      </c>
      <c r="D457" s="7">
        <v>33721620231.360001</v>
      </c>
      <c r="E457" s="7">
        <v>6806583168.8500004</v>
      </c>
      <c r="F457" s="13">
        <f t="shared" si="14"/>
        <v>20.184626723600015</v>
      </c>
      <c r="G457" s="13">
        <f t="shared" si="15"/>
        <v>56.490419982712538</v>
      </c>
      <c r="H457" s="3"/>
    </row>
    <row r="458" spans="1:8" ht="30.8" x14ac:dyDescent="0.3">
      <c r="A458" s="11" t="s">
        <v>826</v>
      </c>
      <c r="B458" s="8" t="s">
        <v>827</v>
      </c>
      <c r="C458" s="196">
        <v>7926940500</v>
      </c>
      <c r="D458" s="7">
        <v>15947950700</v>
      </c>
      <c r="E458" s="7">
        <v>3986987700</v>
      </c>
      <c r="F458" s="13">
        <f t="shared" si="14"/>
        <v>25.000000156759956</v>
      </c>
      <c r="G458" s="13">
        <f t="shared" si="15"/>
        <v>50.296677513852913</v>
      </c>
      <c r="H458" s="3"/>
    </row>
    <row r="459" spans="1:8" ht="15.75" x14ac:dyDescent="0.3">
      <c r="A459" s="11" t="s">
        <v>828</v>
      </c>
      <c r="B459" s="8" t="s">
        <v>829</v>
      </c>
      <c r="C459" s="195">
        <v>4683701200</v>
      </c>
      <c r="D459" s="7">
        <v>14720203700</v>
      </c>
      <c r="E459" s="7">
        <v>3680050800</v>
      </c>
      <c r="F459" s="13">
        <f t="shared" si="14"/>
        <v>24.999999150826969</v>
      </c>
      <c r="G459" s="13">
        <f t="shared" si="15"/>
        <v>78.571425521337702</v>
      </c>
      <c r="H459" s="3"/>
    </row>
    <row r="460" spans="1:8" ht="32.4" customHeight="1" x14ac:dyDescent="0.3">
      <c r="A460" s="11" t="s">
        <v>830</v>
      </c>
      <c r="B460" s="8" t="s">
        <v>831</v>
      </c>
      <c r="C460" s="195">
        <v>4683701200</v>
      </c>
      <c r="D460" s="7">
        <v>14720203700</v>
      </c>
      <c r="E460" s="7">
        <v>3680050800</v>
      </c>
      <c r="F460" s="13">
        <f t="shared" si="14"/>
        <v>24.999999150826969</v>
      </c>
      <c r="G460" s="13">
        <f t="shared" si="15"/>
        <v>78.571425521337702</v>
      </c>
      <c r="H460" s="3"/>
    </row>
    <row r="461" spans="1:8" ht="30.8" x14ac:dyDescent="0.3">
      <c r="A461" s="11" t="s">
        <v>832</v>
      </c>
      <c r="B461" s="197" t="s">
        <v>833</v>
      </c>
      <c r="C461" s="198">
        <v>2841859100</v>
      </c>
      <c r="D461" s="7">
        <v>0</v>
      </c>
      <c r="E461" s="7">
        <v>0</v>
      </c>
      <c r="F461" s="13"/>
      <c r="G461" s="13">
        <f t="shared" si="15"/>
        <v>0</v>
      </c>
      <c r="H461" s="3"/>
    </row>
    <row r="462" spans="1:8" ht="45.85" x14ac:dyDescent="0.3">
      <c r="A462" s="11" t="s">
        <v>1440</v>
      </c>
      <c r="B462" s="197" t="s">
        <v>1441</v>
      </c>
      <c r="C462" s="198">
        <v>2841859100</v>
      </c>
      <c r="D462" s="7">
        <v>0</v>
      </c>
      <c r="E462" s="7">
        <v>0</v>
      </c>
      <c r="F462" s="13"/>
      <c r="G462" s="13">
        <f t="shared" si="15"/>
        <v>0</v>
      </c>
      <c r="H462" s="3"/>
    </row>
    <row r="463" spans="1:8" ht="45.85" x14ac:dyDescent="0.3">
      <c r="A463" s="11" t="s">
        <v>834</v>
      </c>
      <c r="B463" s="8" t="s">
        <v>835</v>
      </c>
      <c r="C463" s="199">
        <v>401380200</v>
      </c>
      <c r="D463" s="7">
        <v>1227747000</v>
      </c>
      <c r="E463" s="7">
        <v>306936900</v>
      </c>
      <c r="F463" s="13">
        <f t="shared" si="14"/>
        <v>25.000012217500839</v>
      </c>
      <c r="G463" s="13">
        <f t="shared" si="15"/>
        <v>76.470364008986991</v>
      </c>
      <c r="H463" s="3"/>
    </row>
    <row r="464" spans="1:8" ht="60.9" x14ac:dyDescent="0.3">
      <c r="A464" s="11" t="s">
        <v>836</v>
      </c>
      <c r="B464" s="8" t="s">
        <v>837</v>
      </c>
      <c r="C464" s="199">
        <v>401380200</v>
      </c>
      <c r="D464" s="7">
        <v>1227747000</v>
      </c>
      <c r="E464" s="7">
        <v>306936900</v>
      </c>
      <c r="F464" s="13">
        <f t="shared" si="14"/>
        <v>25.000012217500839</v>
      </c>
      <c r="G464" s="13">
        <f t="shared" si="15"/>
        <v>76.470364008986991</v>
      </c>
      <c r="H464" s="3"/>
    </row>
    <row r="465" spans="1:8" ht="30.8" x14ac:dyDescent="0.3">
      <c r="A465" s="11" t="s">
        <v>838</v>
      </c>
      <c r="B465" s="8" t="s">
        <v>839</v>
      </c>
      <c r="C465" s="200">
        <v>3074367003.0900002</v>
      </c>
      <c r="D465" s="7">
        <v>14687926829.360001</v>
      </c>
      <c r="E465" s="7">
        <v>2117064344.25</v>
      </c>
      <c r="F465" s="13">
        <f t="shared" si="14"/>
        <v>14.413636239105958</v>
      </c>
      <c r="G465" s="13">
        <f t="shared" si="15"/>
        <v>68.861796334730712</v>
      </c>
      <c r="H465" s="3"/>
    </row>
    <row r="466" spans="1:8" ht="30.8" x14ac:dyDescent="0.3">
      <c r="A466" s="11" t="s">
        <v>840</v>
      </c>
      <c r="B466" s="8" t="s">
        <v>841</v>
      </c>
      <c r="C466" s="7">
        <v>0</v>
      </c>
      <c r="D466" s="7">
        <v>253335100</v>
      </c>
      <c r="E466" s="7">
        <v>0</v>
      </c>
      <c r="F466" s="13">
        <f t="shared" si="14"/>
        <v>0</v>
      </c>
      <c r="G466" s="13"/>
      <c r="H466" s="3"/>
    </row>
    <row r="467" spans="1:8" ht="45.85" x14ac:dyDescent="0.3">
      <c r="A467" s="11" t="s">
        <v>842</v>
      </c>
      <c r="B467" s="8" t="s">
        <v>843</v>
      </c>
      <c r="C467" s="7">
        <v>0</v>
      </c>
      <c r="D467" s="7">
        <v>253335100</v>
      </c>
      <c r="E467" s="7">
        <v>0</v>
      </c>
      <c r="F467" s="13">
        <f t="shared" si="14"/>
        <v>0</v>
      </c>
      <c r="G467" s="13"/>
      <c r="H467" s="3"/>
    </row>
    <row r="468" spans="1:8" ht="45.85" x14ac:dyDescent="0.3">
      <c r="A468" s="11" t="s">
        <v>844</v>
      </c>
      <c r="B468" s="8" t="s">
        <v>845</v>
      </c>
      <c r="C468" s="201">
        <v>13553410.529999999</v>
      </c>
      <c r="D468" s="7">
        <v>243474400</v>
      </c>
      <c r="E468" s="7">
        <v>188908912.22999999</v>
      </c>
      <c r="F468" s="13">
        <f t="shared" si="14"/>
        <v>77.588819288598714</v>
      </c>
      <c r="G468" s="13">
        <f t="shared" si="15"/>
        <v>1393.8108921872965</v>
      </c>
      <c r="H468" s="3"/>
    </row>
    <row r="469" spans="1:8" ht="60.9" x14ac:dyDescent="0.3">
      <c r="A469" s="11" t="s">
        <v>846</v>
      </c>
      <c r="B469" s="8" t="s">
        <v>847</v>
      </c>
      <c r="C469" s="201">
        <v>13553410.529999999</v>
      </c>
      <c r="D469" s="7">
        <v>243474400</v>
      </c>
      <c r="E469" s="7">
        <v>188908912.22999999</v>
      </c>
      <c r="F469" s="13">
        <f t="shared" si="14"/>
        <v>77.588819288598714</v>
      </c>
      <c r="G469" s="13">
        <f t="shared" si="15"/>
        <v>1393.8108921872965</v>
      </c>
      <c r="H469" s="3"/>
    </row>
    <row r="470" spans="1:8" ht="30.8" x14ac:dyDescent="0.3">
      <c r="A470" s="11" t="s">
        <v>848</v>
      </c>
      <c r="B470" s="8" t="s">
        <v>849</v>
      </c>
      <c r="C470" s="202">
        <v>4466800.29</v>
      </c>
      <c r="D470" s="7">
        <v>6785200</v>
      </c>
      <c r="E470" s="7">
        <v>1795799.33</v>
      </c>
      <c r="F470" s="13">
        <f t="shared" si="14"/>
        <v>26.466417054766257</v>
      </c>
      <c r="G470" s="13">
        <f t="shared" si="15"/>
        <v>40.203259904418069</v>
      </c>
      <c r="H470" s="3"/>
    </row>
    <row r="471" spans="1:8" ht="45.85" x14ac:dyDescent="0.3">
      <c r="A471" s="11" t="s">
        <v>850</v>
      </c>
      <c r="B471" s="8" t="s">
        <v>851</v>
      </c>
      <c r="C471" s="202">
        <v>4466800.29</v>
      </c>
      <c r="D471" s="7">
        <v>6785200</v>
      </c>
      <c r="E471" s="7">
        <v>1795799.33</v>
      </c>
      <c r="F471" s="13">
        <f t="shared" si="14"/>
        <v>26.466417054766257</v>
      </c>
      <c r="G471" s="13">
        <f t="shared" si="15"/>
        <v>40.203259904418069</v>
      </c>
      <c r="H471" s="3"/>
    </row>
    <row r="472" spans="1:8" ht="75.95" x14ac:dyDescent="0.3">
      <c r="A472" s="11" t="s">
        <v>852</v>
      </c>
      <c r="B472" s="8" t="s">
        <v>853</v>
      </c>
      <c r="C472" s="203">
        <v>51659467.200000003</v>
      </c>
      <c r="D472" s="7">
        <v>91289600</v>
      </c>
      <c r="E472" s="7">
        <v>24722000</v>
      </c>
      <c r="F472" s="13">
        <f t="shared" si="14"/>
        <v>27.080850392596744</v>
      </c>
      <c r="G472" s="13">
        <f t="shared" si="15"/>
        <v>47.85570068752083</v>
      </c>
      <c r="H472" s="3"/>
    </row>
    <row r="473" spans="1:8" ht="75.95" x14ac:dyDescent="0.3">
      <c r="A473" s="11" t="s">
        <v>854</v>
      </c>
      <c r="B473" s="8" t="s">
        <v>855</v>
      </c>
      <c r="C473" s="203">
        <v>180937945.47</v>
      </c>
      <c r="D473" s="7">
        <v>311188800</v>
      </c>
      <c r="E473" s="7">
        <v>67822972.450000003</v>
      </c>
      <c r="F473" s="13">
        <f t="shared" si="14"/>
        <v>21.794798672060178</v>
      </c>
      <c r="G473" s="13">
        <f t="shared" si="15"/>
        <v>37.484106649837713</v>
      </c>
      <c r="H473" s="3"/>
    </row>
    <row r="474" spans="1:8" ht="75.95" x14ac:dyDescent="0.3">
      <c r="A474" s="11" t="s">
        <v>856</v>
      </c>
      <c r="B474" s="8" t="s">
        <v>857</v>
      </c>
      <c r="C474" s="203">
        <v>225600</v>
      </c>
      <c r="D474" s="7">
        <v>2068000</v>
      </c>
      <c r="E474" s="7">
        <v>82720</v>
      </c>
      <c r="F474" s="13">
        <f t="shared" si="14"/>
        <v>4</v>
      </c>
      <c r="G474" s="13">
        <f t="shared" si="15"/>
        <v>36.666666666666664</v>
      </c>
      <c r="H474" s="3"/>
    </row>
    <row r="475" spans="1:8" ht="91" x14ac:dyDescent="0.3">
      <c r="A475" s="11" t="s">
        <v>858</v>
      </c>
      <c r="B475" s="8" t="s">
        <v>859</v>
      </c>
      <c r="C475" s="203">
        <v>225600</v>
      </c>
      <c r="D475" s="7">
        <v>2068000</v>
      </c>
      <c r="E475" s="7">
        <v>82720</v>
      </c>
      <c r="F475" s="13">
        <f t="shared" si="14"/>
        <v>4</v>
      </c>
      <c r="G475" s="13">
        <f t="shared" si="15"/>
        <v>36.666666666666664</v>
      </c>
      <c r="H475" s="3"/>
    </row>
    <row r="476" spans="1:8" ht="75.95" x14ac:dyDescent="0.3">
      <c r="A476" s="11" t="s">
        <v>860</v>
      </c>
      <c r="B476" s="8" t="s">
        <v>861</v>
      </c>
      <c r="C476" s="7">
        <v>0</v>
      </c>
      <c r="D476" s="7">
        <v>27194700</v>
      </c>
      <c r="E476" s="7">
        <v>0</v>
      </c>
      <c r="F476" s="13">
        <f t="shared" si="14"/>
        <v>0</v>
      </c>
      <c r="G476" s="13"/>
      <c r="H476" s="3"/>
    </row>
    <row r="477" spans="1:8" ht="91" x14ac:dyDescent="0.3">
      <c r="A477" s="11" t="s">
        <v>862</v>
      </c>
      <c r="B477" s="8" t="s">
        <v>863</v>
      </c>
      <c r="C477" s="7">
        <v>0</v>
      </c>
      <c r="D477" s="7">
        <v>27194700</v>
      </c>
      <c r="E477" s="7">
        <v>0</v>
      </c>
      <c r="F477" s="13">
        <f t="shared" si="14"/>
        <v>0</v>
      </c>
      <c r="G477" s="13"/>
      <c r="H477" s="3"/>
    </row>
    <row r="478" spans="1:8" ht="91" x14ac:dyDescent="0.3">
      <c r="A478" s="11" t="s">
        <v>864</v>
      </c>
      <c r="B478" s="8" t="s">
        <v>865</v>
      </c>
      <c r="C478" s="7">
        <v>0</v>
      </c>
      <c r="D478" s="7">
        <v>1076500</v>
      </c>
      <c r="E478" s="7">
        <v>0</v>
      </c>
      <c r="F478" s="13">
        <f t="shared" si="14"/>
        <v>0</v>
      </c>
      <c r="G478" s="13"/>
      <c r="H478" s="3"/>
    </row>
    <row r="479" spans="1:8" ht="91" x14ac:dyDescent="0.3">
      <c r="A479" s="11" t="s">
        <v>866</v>
      </c>
      <c r="B479" s="8" t="s">
        <v>867</v>
      </c>
      <c r="C479" s="7">
        <v>0</v>
      </c>
      <c r="D479" s="7">
        <v>1076500</v>
      </c>
      <c r="E479" s="7">
        <v>0</v>
      </c>
      <c r="F479" s="13">
        <f t="shared" si="14"/>
        <v>0</v>
      </c>
      <c r="G479" s="13"/>
      <c r="H479" s="3"/>
    </row>
    <row r="480" spans="1:8" ht="91" x14ac:dyDescent="0.3">
      <c r="A480" s="11" t="s">
        <v>868</v>
      </c>
      <c r="B480" s="8" t="s">
        <v>869</v>
      </c>
      <c r="C480" s="7">
        <v>0</v>
      </c>
      <c r="D480" s="7">
        <v>48341100</v>
      </c>
      <c r="E480" s="7">
        <v>0</v>
      </c>
      <c r="F480" s="13">
        <f t="shared" si="14"/>
        <v>0</v>
      </c>
      <c r="G480" s="13"/>
      <c r="H480" s="3"/>
    </row>
    <row r="481" spans="1:8" ht="91" x14ac:dyDescent="0.3">
      <c r="A481" s="11" t="s">
        <v>870</v>
      </c>
      <c r="B481" s="8" t="s">
        <v>871</v>
      </c>
      <c r="C481" s="7">
        <v>0</v>
      </c>
      <c r="D481" s="7">
        <v>48341100</v>
      </c>
      <c r="E481" s="7">
        <v>0</v>
      </c>
      <c r="F481" s="13">
        <f t="shared" si="14"/>
        <v>0</v>
      </c>
      <c r="G481" s="13"/>
      <c r="H481" s="3"/>
    </row>
    <row r="482" spans="1:8" ht="75.95" x14ac:dyDescent="0.3">
      <c r="A482" s="11" t="s">
        <v>872</v>
      </c>
      <c r="B482" s="8" t="s">
        <v>873</v>
      </c>
      <c r="C482" s="7">
        <v>0</v>
      </c>
      <c r="D482" s="7">
        <v>65065700</v>
      </c>
      <c r="E482" s="7">
        <v>0</v>
      </c>
      <c r="F482" s="13">
        <f t="shared" si="14"/>
        <v>0</v>
      </c>
      <c r="G482" s="13"/>
      <c r="H482" s="3"/>
    </row>
    <row r="483" spans="1:8" ht="75.95" x14ac:dyDescent="0.3">
      <c r="A483" s="11" t="s">
        <v>874</v>
      </c>
      <c r="B483" s="8" t="s">
        <v>875</v>
      </c>
      <c r="C483" s="7">
        <v>0</v>
      </c>
      <c r="D483" s="7">
        <v>65065700</v>
      </c>
      <c r="E483" s="7">
        <v>0</v>
      </c>
      <c r="F483" s="13">
        <f t="shared" si="14"/>
        <v>0</v>
      </c>
      <c r="G483" s="13"/>
      <c r="H483" s="3"/>
    </row>
    <row r="484" spans="1:8" ht="151.19999999999999" x14ac:dyDescent="0.3">
      <c r="A484" s="11" t="s">
        <v>876</v>
      </c>
      <c r="B484" s="8" t="s">
        <v>877</v>
      </c>
      <c r="C484" s="7">
        <v>0</v>
      </c>
      <c r="D484" s="7">
        <v>37130500</v>
      </c>
      <c r="E484" s="7">
        <v>0</v>
      </c>
      <c r="F484" s="13">
        <f t="shared" si="14"/>
        <v>0</v>
      </c>
      <c r="G484" s="13"/>
      <c r="H484" s="3"/>
    </row>
    <row r="485" spans="1:8" ht="151.19999999999999" x14ac:dyDescent="0.3">
      <c r="A485" s="11" t="s">
        <v>878</v>
      </c>
      <c r="B485" s="8" t="s">
        <v>879</v>
      </c>
      <c r="C485" s="7">
        <v>0</v>
      </c>
      <c r="D485" s="7">
        <v>37130500</v>
      </c>
      <c r="E485" s="7">
        <v>0</v>
      </c>
      <c r="F485" s="13">
        <f t="shared" si="14"/>
        <v>0</v>
      </c>
      <c r="G485" s="13"/>
      <c r="H485" s="3"/>
    </row>
    <row r="486" spans="1:8" ht="45.85" x14ac:dyDescent="0.3">
      <c r="A486" s="11" t="s">
        <v>880</v>
      </c>
      <c r="B486" s="8" t="s">
        <v>881</v>
      </c>
      <c r="C486" s="7">
        <v>0</v>
      </c>
      <c r="D486" s="7">
        <v>191979600</v>
      </c>
      <c r="E486" s="7">
        <v>58212935.549999997</v>
      </c>
      <c r="F486" s="13">
        <f t="shared" si="14"/>
        <v>30.32245902689661</v>
      </c>
      <c r="G486" s="13"/>
      <c r="H486" s="3"/>
    </row>
    <row r="487" spans="1:8" ht="47.45" customHeight="1" x14ac:dyDescent="0.3">
      <c r="A487" s="11" t="s">
        <v>882</v>
      </c>
      <c r="B487" s="8" t="s">
        <v>883</v>
      </c>
      <c r="C487" s="7">
        <v>0</v>
      </c>
      <c r="D487" s="7">
        <v>191979600</v>
      </c>
      <c r="E487" s="7">
        <v>58212935.549999997</v>
      </c>
      <c r="F487" s="13">
        <f t="shared" si="14"/>
        <v>30.32245902689661</v>
      </c>
      <c r="G487" s="13"/>
      <c r="H487" s="3"/>
    </row>
    <row r="488" spans="1:8" ht="106.05" x14ac:dyDescent="0.3">
      <c r="A488" s="11" t="s">
        <v>1442</v>
      </c>
      <c r="B488" s="204" t="s">
        <v>1443</v>
      </c>
      <c r="C488" s="205">
        <v>185625</v>
      </c>
      <c r="D488" s="7">
        <v>0</v>
      </c>
      <c r="E488" s="7">
        <v>0</v>
      </c>
      <c r="F488" s="13"/>
      <c r="G488" s="13">
        <f t="shared" si="15"/>
        <v>0</v>
      </c>
      <c r="H488" s="3"/>
    </row>
    <row r="489" spans="1:8" ht="106.05" x14ac:dyDescent="0.3">
      <c r="A489" s="11" t="s">
        <v>1444</v>
      </c>
      <c r="B489" s="204" t="s">
        <v>1445</v>
      </c>
      <c r="C489" s="205">
        <v>185625</v>
      </c>
      <c r="D489" s="7">
        <v>0</v>
      </c>
      <c r="E489" s="7">
        <v>0</v>
      </c>
      <c r="F489" s="13"/>
      <c r="G489" s="13">
        <f t="shared" si="15"/>
        <v>0</v>
      </c>
      <c r="H489" s="3"/>
    </row>
    <row r="490" spans="1:8" ht="91" x14ac:dyDescent="0.3">
      <c r="A490" s="11" t="s">
        <v>884</v>
      </c>
      <c r="B490" s="8" t="s">
        <v>885</v>
      </c>
      <c r="C490" s="205">
        <v>1831500</v>
      </c>
      <c r="D490" s="7">
        <v>141781100</v>
      </c>
      <c r="E490" s="7">
        <v>9999</v>
      </c>
      <c r="F490" s="13">
        <f t="shared" si="14"/>
        <v>7.0524209503241269E-3</v>
      </c>
      <c r="G490" s="13">
        <f t="shared" si="15"/>
        <v>0.54594594594594592</v>
      </c>
      <c r="H490" s="3"/>
    </row>
    <row r="491" spans="1:8" ht="106.05" x14ac:dyDescent="0.3">
      <c r="A491" s="11" t="s">
        <v>886</v>
      </c>
      <c r="B491" s="8" t="s">
        <v>887</v>
      </c>
      <c r="C491" s="205">
        <v>1831500</v>
      </c>
      <c r="D491" s="7">
        <v>141781100</v>
      </c>
      <c r="E491" s="7">
        <v>9999</v>
      </c>
      <c r="F491" s="13">
        <f t="shared" si="14"/>
        <v>7.0524209503241269E-3</v>
      </c>
      <c r="G491" s="13">
        <f t="shared" si="15"/>
        <v>0.54594594594594592</v>
      </c>
      <c r="H491" s="3"/>
    </row>
    <row r="492" spans="1:8" ht="75.95" x14ac:dyDescent="0.3">
      <c r="A492" s="11" t="s">
        <v>888</v>
      </c>
      <c r="B492" s="8" t="s">
        <v>889</v>
      </c>
      <c r="C492" s="206">
        <v>18743055.43</v>
      </c>
      <c r="D492" s="7">
        <v>79014100</v>
      </c>
      <c r="E492" s="7">
        <v>16817428.309999999</v>
      </c>
      <c r="F492" s="13">
        <f t="shared" si="14"/>
        <v>21.28408513164106</v>
      </c>
      <c r="G492" s="13">
        <f t="shared" si="15"/>
        <v>89.726183507317288</v>
      </c>
      <c r="H492" s="3"/>
    </row>
    <row r="493" spans="1:8" ht="75.95" x14ac:dyDescent="0.3">
      <c r="A493" s="11" t="s">
        <v>890</v>
      </c>
      <c r="B493" s="8" t="s">
        <v>891</v>
      </c>
      <c r="C493" s="206">
        <v>18743055.43</v>
      </c>
      <c r="D493" s="7">
        <v>79014100</v>
      </c>
      <c r="E493" s="7">
        <v>16817428.309999999</v>
      </c>
      <c r="F493" s="13">
        <f t="shared" si="14"/>
        <v>21.28408513164106</v>
      </c>
      <c r="G493" s="13">
        <f t="shared" si="15"/>
        <v>89.726183507317288</v>
      </c>
      <c r="H493" s="3"/>
    </row>
    <row r="494" spans="1:8" ht="60.9" x14ac:dyDescent="0.3">
      <c r="A494" s="11" t="s">
        <v>892</v>
      </c>
      <c r="B494" s="8" t="s">
        <v>893</v>
      </c>
      <c r="C494" s="7">
        <v>0</v>
      </c>
      <c r="D494" s="7">
        <v>55153200</v>
      </c>
      <c r="E494" s="7">
        <v>27450000</v>
      </c>
      <c r="F494" s="13">
        <f t="shared" si="14"/>
        <v>49.770457561845916</v>
      </c>
      <c r="G494" s="13"/>
      <c r="H494" s="3"/>
    </row>
    <row r="495" spans="1:8" ht="45.85" x14ac:dyDescent="0.3">
      <c r="A495" s="11" t="s">
        <v>894</v>
      </c>
      <c r="B495" s="8" t="s">
        <v>895</v>
      </c>
      <c r="C495" s="7">
        <v>0</v>
      </c>
      <c r="D495" s="7">
        <v>124031000</v>
      </c>
      <c r="E495" s="7">
        <v>50312165.649999999</v>
      </c>
      <c r="F495" s="13">
        <f t="shared" si="14"/>
        <v>40.564186090574125</v>
      </c>
      <c r="G495" s="13"/>
      <c r="H495" s="3"/>
    </row>
    <row r="496" spans="1:8" ht="45.85" x14ac:dyDescent="0.3">
      <c r="A496" s="11" t="s">
        <v>896</v>
      </c>
      <c r="B496" s="8" t="s">
        <v>897</v>
      </c>
      <c r="C496" s="7">
        <v>0</v>
      </c>
      <c r="D496" s="7">
        <v>124031000</v>
      </c>
      <c r="E496" s="7">
        <v>50312165.649999999</v>
      </c>
      <c r="F496" s="13">
        <f t="shared" si="14"/>
        <v>40.564186090574125</v>
      </c>
      <c r="G496" s="13"/>
      <c r="H496" s="3"/>
    </row>
    <row r="497" spans="1:8" ht="30.8" x14ac:dyDescent="0.3">
      <c r="A497" s="11" t="s">
        <v>898</v>
      </c>
      <c r="B497" s="8" t="s">
        <v>899</v>
      </c>
      <c r="C497" s="207">
        <v>2797398.52</v>
      </c>
      <c r="D497" s="7">
        <v>40684400</v>
      </c>
      <c r="E497" s="7">
        <v>3760000</v>
      </c>
      <c r="F497" s="13">
        <f t="shared" si="14"/>
        <v>9.2418715773121889</v>
      </c>
      <c r="G497" s="13">
        <f t="shared" si="15"/>
        <v>134.41059516968642</v>
      </c>
      <c r="H497" s="3"/>
    </row>
    <row r="498" spans="1:8" ht="30.8" x14ac:dyDescent="0.3">
      <c r="A498" s="11" t="s">
        <v>900</v>
      </c>
      <c r="B498" s="8" t="s">
        <v>901</v>
      </c>
      <c r="C498" s="207">
        <v>2797398.52</v>
      </c>
      <c r="D498" s="7">
        <v>40684400</v>
      </c>
      <c r="E498" s="7">
        <v>3760000</v>
      </c>
      <c r="F498" s="13">
        <f t="shared" si="14"/>
        <v>9.2418715773121889</v>
      </c>
      <c r="G498" s="13">
        <f t="shared" si="15"/>
        <v>134.41059516968642</v>
      </c>
      <c r="H498" s="3"/>
    </row>
    <row r="499" spans="1:8" ht="45.85" x14ac:dyDescent="0.3">
      <c r="A499" s="11" t="s">
        <v>902</v>
      </c>
      <c r="B499" s="8" t="s">
        <v>903</v>
      </c>
      <c r="C499" s="207">
        <v>5584766.7000000002</v>
      </c>
      <c r="D499" s="7">
        <v>12854200</v>
      </c>
      <c r="E499" s="7">
        <v>5349291.24</v>
      </c>
      <c r="F499" s="13">
        <f t="shared" si="14"/>
        <v>41.615123772774659</v>
      </c>
      <c r="G499" s="13">
        <f t="shared" si="15"/>
        <v>95.78361151594747</v>
      </c>
      <c r="H499" s="3"/>
    </row>
    <row r="500" spans="1:8" ht="45.85" x14ac:dyDescent="0.3">
      <c r="A500" s="11" t="s">
        <v>904</v>
      </c>
      <c r="B500" s="8" t="s">
        <v>905</v>
      </c>
      <c r="C500" s="207">
        <v>5584766.7000000002</v>
      </c>
      <c r="D500" s="7">
        <v>12854200</v>
      </c>
      <c r="E500" s="7">
        <v>5349291.24</v>
      </c>
      <c r="F500" s="13">
        <f t="shared" si="14"/>
        <v>41.615123772774659</v>
      </c>
      <c r="G500" s="13">
        <f t="shared" si="15"/>
        <v>95.78361151594747</v>
      </c>
      <c r="H500" s="3"/>
    </row>
    <row r="501" spans="1:8" ht="60.9" x14ac:dyDescent="0.3">
      <c r="A501" s="11" t="s">
        <v>906</v>
      </c>
      <c r="B501" s="8" t="s">
        <v>907</v>
      </c>
      <c r="C501" s="7">
        <v>0</v>
      </c>
      <c r="D501" s="7">
        <v>154788900</v>
      </c>
      <c r="E501" s="7">
        <v>222039.18</v>
      </c>
      <c r="F501" s="13">
        <f t="shared" si="14"/>
        <v>0.14344644867945955</v>
      </c>
      <c r="G501" s="13"/>
      <c r="H501" s="3"/>
    </row>
    <row r="502" spans="1:8" ht="75.95" x14ac:dyDescent="0.3">
      <c r="A502" s="11" t="s">
        <v>908</v>
      </c>
      <c r="B502" s="8" t="s">
        <v>909</v>
      </c>
      <c r="C502" s="7">
        <v>0</v>
      </c>
      <c r="D502" s="7">
        <v>154788900</v>
      </c>
      <c r="E502" s="7">
        <v>222039.18</v>
      </c>
      <c r="F502" s="13">
        <f t="shared" si="14"/>
        <v>0.14344644867945955</v>
      </c>
      <c r="G502" s="13"/>
      <c r="H502" s="3"/>
    </row>
    <row r="503" spans="1:8" ht="106.05" x14ac:dyDescent="0.3">
      <c r="A503" s="11" t="s">
        <v>910</v>
      </c>
      <c r="B503" s="8" t="s">
        <v>911</v>
      </c>
      <c r="C503" s="7">
        <v>0</v>
      </c>
      <c r="D503" s="7">
        <v>5829100</v>
      </c>
      <c r="E503" s="7">
        <v>1173149.96</v>
      </c>
      <c r="F503" s="13">
        <f t="shared" si="14"/>
        <v>20.125747714055343</v>
      </c>
      <c r="G503" s="13"/>
      <c r="H503" s="3"/>
    </row>
    <row r="504" spans="1:8" ht="106.05" x14ac:dyDescent="0.3">
      <c r="A504" s="11" t="s">
        <v>912</v>
      </c>
      <c r="B504" s="8" t="s">
        <v>913</v>
      </c>
      <c r="C504" s="7">
        <v>0</v>
      </c>
      <c r="D504" s="7">
        <v>5829100</v>
      </c>
      <c r="E504" s="7">
        <v>1173149.96</v>
      </c>
      <c r="F504" s="13">
        <f t="shared" si="14"/>
        <v>20.125747714055343</v>
      </c>
      <c r="G504" s="13"/>
      <c r="H504" s="3"/>
    </row>
    <row r="505" spans="1:8" ht="45.85" x14ac:dyDescent="0.3">
      <c r="A505" s="11" t="s">
        <v>914</v>
      </c>
      <c r="B505" s="8" t="s">
        <v>915</v>
      </c>
      <c r="C505" s="208">
        <v>179107464.56999999</v>
      </c>
      <c r="D505" s="7">
        <v>656896800</v>
      </c>
      <c r="E505" s="7">
        <v>74000780.730000004</v>
      </c>
      <c r="F505" s="13">
        <f t="shared" si="14"/>
        <v>11.265206457087324</v>
      </c>
      <c r="G505" s="13">
        <f t="shared" si="15"/>
        <v>41.31641353288127</v>
      </c>
      <c r="H505" s="3"/>
    </row>
    <row r="506" spans="1:8" ht="45.85" x14ac:dyDescent="0.3">
      <c r="A506" s="11" t="s">
        <v>916</v>
      </c>
      <c r="B506" s="8" t="s">
        <v>917</v>
      </c>
      <c r="C506" s="208">
        <v>179107464.56999999</v>
      </c>
      <c r="D506" s="7">
        <v>656896800</v>
      </c>
      <c r="E506" s="7">
        <v>74000780.730000004</v>
      </c>
      <c r="F506" s="13">
        <f t="shared" si="14"/>
        <v>11.265206457087324</v>
      </c>
      <c r="G506" s="13">
        <f t="shared" si="15"/>
        <v>41.31641353288127</v>
      </c>
      <c r="H506" s="3"/>
    </row>
    <row r="507" spans="1:8" ht="60.9" x14ac:dyDescent="0.3">
      <c r="A507" s="11" t="s">
        <v>1446</v>
      </c>
      <c r="B507" s="209" t="s">
        <v>1447</v>
      </c>
      <c r="C507" s="210">
        <v>6448961.29</v>
      </c>
      <c r="D507" s="7">
        <v>0</v>
      </c>
      <c r="E507" s="7">
        <v>0</v>
      </c>
      <c r="F507" s="13"/>
      <c r="G507" s="13">
        <f t="shared" si="15"/>
        <v>0</v>
      </c>
      <c r="H507" s="3"/>
    </row>
    <row r="508" spans="1:8" ht="60.9" x14ac:dyDescent="0.3">
      <c r="A508" s="11" t="s">
        <v>1448</v>
      </c>
      <c r="B508" s="209" t="s">
        <v>1449</v>
      </c>
      <c r="C508" s="210">
        <v>6448961.29</v>
      </c>
      <c r="D508" s="7">
        <v>0</v>
      </c>
      <c r="E508" s="7">
        <v>0</v>
      </c>
      <c r="F508" s="13"/>
      <c r="G508" s="13">
        <f t="shared" si="15"/>
        <v>0</v>
      </c>
      <c r="H508" s="3"/>
    </row>
    <row r="509" spans="1:8" ht="30.8" x14ac:dyDescent="0.3">
      <c r="A509" s="11" t="s">
        <v>918</v>
      </c>
      <c r="B509" s="8" t="s">
        <v>919</v>
      </c>
      <c r="C509" s="210">
        <v>46904955.909999996</v>
      </c>
      <c r="D509" s="7">
        <v>281323389.36000001</v>
      </c>
      <c r="E509" s="7">
        <v>5905105.0099999998</v>
      </c>
      <c r="F509" s="13">
        <f t="shared" si="14"/>
        <v>2.0990451677103312</v>
      </c>
      <c r="G509" s="13">
        <f t="shared" si="15"/>
        <v>12.58951190857222</v>
      </c>
      <c r="H509" s="3"/>
    </row>
    <row r="510" spans="1:8" ht="45.85" x14ac:dyDescent="0.3">
      <c r="A510" s="11" t="s">
        <v>920</v>
      </c>
      <c r="B510" s="8" t="s">
        <v>921</v>
      </c>
      <c r="C510" s="210">
        <v>46904955.909999996</v>
      </c>
      <c r="D510" s="7">
        <v>281323000</v>
      </c>
      <c r="E510" s="7">
        <v>5905105.0099999998</v>
      </c>
      <c r="F510" s="13">
        <f t="shared" si="14"/>
        <v>2.0990480728557563</v>
      </c>
      <c r="G510" s="13">
        <f t="shared" si="15"/>
        <v>12.58951190857222</v>
      </c>
      <c r="H510" s="3"/>
    </row>
    <row r="511" spans="1:8" ht="45.85" x14ac:dyDescent="0.3">
      <c r="A511" s="11" t="s">
        <v>922</v>
      </c>
      <c r="B511" s="8" t="s">
        <v>923</v>
      </c>
      <c r="C511" s="7">
        <v>0</v>
      </c>
      <c r="D511" s="7">
        <v>389.36</v>
      </c>
      <c r="E511" s="7">
        <v>0</v>
      </c>
      <c r="F511" s="13">
        <f t="shared" si="14"/>
        <v>0</v>
      </c>
      <c r="G511" s="13"/>
      <c r="H511" s="3"/>
    </row>
    <row r="512" spans="1:8" ht="91" x14ac:dyDescent="0.3">
      <c r="A512" s="11" t="s">
        <v>924</v>
      </c>
      <c r="B512" s="8" t="s">
        <v>925</v>
      </c>
      <c r="C512" s="7">
        <v>0</v>
      </c>
      <c r="D512" s="7">
        <v>5640000</v>
      </c>
      <c r="E512" s="7">
        <v>0</v>
      </c>
      <c r="F512" s="13">
        <f t="shared" si="14"/>
        <v>0</v>
      </c>
      <c r="G512" s="13"/>
      <c r="H512" s="3"/>
    </row>
    <row r="513" spans="1:8" ht="110.95" customHeight="1" x14ac:dyDescent="0.3">
      <c r="A513" s="11" t="s">
        <v>926</v>
      </c>
      <c r="B513" s="8" t="s">
        <v>927</v>
      </c>
      <c r="C513" s="7">
        <v>0</v>
      </c>
      <c r="D513" s="7">
        <v>5640000</v>
      </c>
      <c r="E513" s="7">
        <v>0</v>
      </c>
      <c r="F513" s="13">
        <f t="shared" si="14"/>
        <v>0</v>
      </c>
      <c r="G513" s="13"/>
      <c r="H513" s="3"/>
    </row>
    <row r="514" spans="1:8" ht="93.6" customHeight="1" x14ac:dyDescent="0.3">
      <c r="A514" s="11" t="s">
        <v>928</v>
      </c>
      <c r="B514" s="8" t="s">
        <v>929</v>
      </c>
      <c r="C514" s="7">
        <v>0</v>
      </c>
      <c r="D514" s="7">
        <v>23500000</v>
      </c>
      <c r="E514" s="7">
        <v>0</v>
      </c>
      <c r="F514" s="13">
        <f t="shared" si="14"/>
        <v>0</v>
      </c>
      <c r="G514" s="13"/>
      <c r="H514" s="3"/>
    </row>
    <row r="515" spans="1:8" ht="109.8" customHeight="1" x14ac:dyDescent="0.3">
      <c r="A515" s="11" t="s">
        <v>930</v>
      </c>
      <c r="B515" s="8" t="s">
        <v>931</v>
      </c>
      <c r="C515" s="7">
        <v>0</v>
      </c>
      <c r="D515" s="7">
        <v>23500000</v>
      </c>
      <c r="E515" s="7">
        <v>0</v>
      </c>
      <c r="F515" s="13">
        <f t="shared" si="14"/>
        <v>0</v>
      </c>
      <c r="G515" s="13"/>
      <c r="H515" s="3"/>
    </row>
    <row r="516" spans="1:8" ht="75.95" x14ac:dyDescent="0.3">
      <c r="A516" s="11" t="s">
        <v>932</v>
      </c>
      <c r="B516" s="8" t="s">
        <v>933</v>
      </c>
      <c r="C516" s="7">
        <v>0</v>
      </c>
      <c r="D516" s="7">
        <v>8475200</v>
      </c>
      <c r="E516" s="7">
        <v>0</v>
      </c>
      <c r="F516" s="13">
        <f t="shared" si="14"/>
        <v>0</v>
      </c>
      <c r="G516" s="13"/>
      <c r="H516" s="3"/>
    </row>
    <row r="517" spans="1:8" ht="32.4" customHeight="1" x14ac:dyDescent="0.3">
      <c r="A517" s="11" t="s">
        <v>934</v>
      </c>
      <c r="B517" s="8" t="s">
        <v>935</v>
      </c>
      <c r="C517" s="7">
        <v>0</v>
      </c>
      <c r="D517" s="7">
        <v>25387700</v>
      </c>
      <c r="E517" s="7">
        <v>25387700</v>
      </c>
      <c r="F517" s="13">
        <f t="shared" si="14"/>
        <v>100</v>
      </c>
      <c r="G517" s="13"/>
      <c r="H517" s="3"/>
    </row>
    <row r="518" spans="1:8" ht="45.85" x14ac:dyDescent="0.3">
      <c r="A518" s="11" t="s">
        <v>936</v>
      </c>
      <c r="B518" s="8" t="s">
        <v>937</v>
      </c>
      <c r="C518" s="7">
        <v>0</v>
      </c>
      <c r="D518" s="7">
        <v>25387700</v>
      </c>
      <c r="E518" s="7">
        <v>25387700</v>
      </c>
      <c r="F518" s="13">
        <f t="shared" ref="F518:F581" si="16">E518/D518*100</f>
        <v>100</v>
      </c>
      <c r="G518" s="13"/>
      <c r="H518" s="3"/>
    </row>
    <row r="519" spans="1:8" ht="121.1" x14ac:dyDescent="0.3">
      <c r="A519" s="11" t="s">
        <v>938</v>
      </c>
      <c r="B519" s="8" t="s">
        <v>939</v>
      </c>
      <c r="C519" s="7">
        <v>0</v>
      </c>
      <c r="D519" s="7">
        <v>4246900</v>
      </c>
      <c r="E519" s="7">
        <v>0</v>
      </c>
      <c r="F519" s="13">
        <f t="shared" si="16"/>
        <v>0</v>
      </c>
      <c r="G519" s="13"/>
      <c r="H519" s="3"/>
    </row>
    <row r="520" spans="1:8" ht="121.1" x14ac:dyDescent="0.3">
      <c r="A520" s="11" t="s">
        <v>940</v>
      </c>
      <c r="B520" s="8" t="s">
        <v>941</v>
      </c>
      <c r="C520" s="7">
        <v>0</v>
      </c>
      <c r="D520" s="7">
        <v>4246900</v>
      </c>
      <c r="E520" s="7">
        <v>0</v>
      </c>
      <c r="F520" s="13">
        <f t="shared" si="16"/>
        <v>0</v>
      </c>
      <c r="G520" s="13"/>
      <c r="H520" s="3"/>
    </row>
    <row r="521" spans="1:8" ht="75.95" x14ac:dyDescent="0.3">
      <c r="A521" s="11" t="s">
        <v>942</v>
      </c>
      <c r="B521" s="8" t="s">
        <v>943</v>
      </c>
      <c r="C521" s="7">
        <v>0</v>
      </c>
      <c r="D521" s="7">
        <v>8010200</v>
      </c>
      <c r="E521" s="7">
        <v>0</v>
      </c>
      <c r="F521" s="13">
        <f t="shared" si="16"/>
        <v>0</v>
      </c>
      <c r="G521" s="13"/>
      <c r="H521" s="3"/>
    </row>
    <row r="522" spans="1:8" ht="75.95" x14ac:dyDescent="0.3">
      <c r="A522" s="11" t="s">
        <v>944</v>
      </c>
      <c r="B522" s="8" t="s">
        <v>945</v>
      </c>
      <c r="C522" s="7">
        <v>0</v>
      </c>
      <c r="D522" s="7">
        <v>8010200</v>
      </c>
      <c r="E522" s="7">
        <v>0</v>
      </c>
      <c r="F522" s="13">
        <f t="shared" si="16"/>
        <v>0</v>
      </c>
      <c r="G522" s="13"/>
      <c r="H522" s="3"/>
    </row>
    <row r="523" spans="1:8" ht="62.35" customHeight="1" x14ac:dyDescent="0.3">
      <c r="A523" s="11" t="s">
        <v>946</v>
      </c>
      <c r="B523" s="8" t="s">
        <v>947</v>
      </c>
      <c r="C523" s="7">
        <v>0</v>
      </c>
      <c r="D523" s="7">
        <v>14881500</v>
      </c>
      <c r="E523" s="7">
        <v>0</v>
      </c>
      <c r="F523" s="13">
        <f t="shared" si="16"/>
        <v>0</v>
      </c>
      <c r="G523" s="13"/>
      <c r="H523" s="3"/>
    </row>
    <row r="524" spans="1:8" ht="75.95" x14ac:dyDescent="0.3">
      <c r="A524" s="11" t="s">
        <v>948</v>
      </c>
      <c r="B524" s="8" t="s">
        <v>949</v>
      </c>
      <c r="C524" s="7">
        <v>0</v>
      </c>
      <c r="D524" s="7">
        <v>14881500</v>
      </c>
      <c r="E524" s="7">
        <v>0</v>
      </c>
      <c r="F524" s="13">
        <f t="shared" si="16"/>
        <v>0</v>
      </c>
      <c r="G524" s="13"/>
      <c r="H524" s="3"/>
    </row>
    <row r="525" spans="1:8" ht="45.85" x14ac:dyDescent="0.3">
      <c r="A525" s="11" t="s">
        <v>1450</v>
      </c>
      <c r="B525" s="211" t="s">
        <v>1451</v>
      </c>
      <c r="C525" s="212">
        <v>767897436.17999995</v>
      </c>
      <c r="D525" s="7">
        <v>0</v>
      </c>
      <c r="E525" s="7">
        <v>0</v>
      </c>
      <c r="F525" s="13"/>
      <c r="G525" s="13">
        <f t="shared" ref="G525:G579" si="17">E525/C525*100</f>
        <v>0</v>
      </c>
      <c r="H525" s="3"/>
    </row>
    <row r="526" spans="1:8" ht="60.9" x14ac:dyDescent="0.3">
      <c r="A526" s="11" t="s">
        <v>950</v>
      </c>
      <c r="B526" s="8" t="s">
        <v>951</v>
      </c>
      <c r="C526" s="212">
        <v>97049652.400000006</v>
      </c>
      <c r="D526" s="7">
        <v>595877700</v>
      </c>
      <c r="E526" s="7">
        <v>146500639.88</v>
      </c>
      <c r="F526" s="13">
        <f t="shared" si="16"/>
        <v>24.585689291611349</v>
      </c>
      <c r="G526" s="13">
        <f t="shared" si="17"/>
        <v>150.95431694714651</v>
      </c>
      <c r="H526" s="3"/>
    </row>
    <row r="527" spans="1:8" ht="75.95" x14ac:dyDescent="0.3">
      <c r="A527" s="11" t="s">
        <v>952</v>
      </c>
      <c r="B527" s="8" t="s">
        <v>953</v>
      </c>
      <c r="C527" s="212">
        <v>97049652.400000006</v>
      </c>
      <c r="D527" s="7">
        <v>595877700</v>
      </c>
      <c r="E527" s="7">
        <v>146500639.88</v>
      </c>
      <c r="F527" s="13">
        <f t="shared" si="16"/>
        <v>24.585689291611349</v>
      </c>
      <c r="G527" s="13">
        <f t="shared" si="17"/>
        <v>150.95431694714651</v>
      </c>
      <c r="H527" s="3"/>
    </row>
    <row r="528" spans="1:8" ht="15.75" x14ac:dyDescent="0.3">
      <c r="A528" s="11" t="s">
        <v>954</v>
      </c>
      <c r="B528" s="8" t="s">
        <v>955</v>
      </c>
      <c r="C528" s="7">
        <v>0</v>
      </c>
      <c r="D528" s="7">
        <v>4700000</v>
      </c>
      <c r="E528" s="7">
        <v>0</v>
      </c>
      <c r="F528" s="13">
        <f t="shared" si="16"/>
        <v>0</v>
      </c>
      <c r="G528" s="13"/>
      <c r="H528" s="3"/>
    </row>
    <row r="529" spans="1:8" ht="30.8" x14ac:dyDescent="0.3">
      <c r="A529" s="11" t="s">
        <v>956</v>
      </c>
      <c r="B529" s="8" t="s">
        <v>957</v>
      </c>
      <c r="C529" s="7">
        <v>0</v>
      </c>
      <c r="D529" s="7">
        <v>4700000</v>
      </c>
      <c r="E529" s="7">
        <v>0</v>
      </c>
      <c r="F529" s="13">
        <f t="shared" si="16"/>
        <v>0</v>
      </c>
      <c r="G529" s="13"/>
      <c r="H529" s="3"/>
    </row>
    <row r="530" spans="1:8" ht="45.85" x14ac:dyDescent="0.3">
      <c r="A530" s="11" t="s">
        <v>958</v>
      </c>
      <c r="B530" s="8" t="s">
        <v>959</v>
      </c>
      <c r="C530" s="7">
        <v>0</v>
      </c>
      <c r="D530" s="7">
        <v>130058400</v>
      </c>
      <c r="E530" s="7">
        <v>0</v>
      </c>
      <c r="F530" s="13">
        <f t="shared" si="16"/>
        <v>0</v>
      </c>
      <c r="G530" s="13"/>
      <c r="H530" s="3"/>
    </row>
    <row r="531" spans="1:8" ht="60.9" x14ac:dyDescent="0.3">
      <c r="A531" s="11" t="s">
        <v>960</v>
      </c>
      <c r="B531" s="8" t="s">
        <v>961</v>
      </c>
      <c r="C531" s="7">
        <v>0</v>
      </c>
      <c r="D531" s="7">
        <v>130058400</v>
      </c>
      <c r="E531" s="7">
        <v>0</v>
      </c>
      <c r="F531" s="13">
        <f t="shared" si="16"/>
        <v>0</v>
      </c>
      <c r="G531" s="13"/>
      <c r="H531" s="3"/>
    </row>
    <row r="532" spans="1:8" ht="30.8" x14ac:dyDescent="0.3">
      <c r="A532" s="11" t="s">
        <v>962</v>
      </c>
      <c r="B532" s="8" t="s">
        <v>963</v>
      </c>
      <c r="C532" s="213">
        <v>266855643.02000001</v>
      </c>
      <c r="D532" s="7">
        <v>746460900</v>
      </c>
      <c r="E532" s="7">
        <v>244567799.50999999</v>
      </c>
      <c r="F532" s="13">
        <f t="shared" si="16"/>
        <v>32.763645022800254</v>
      </c>
      <c r="G532" s="13">
        <f t="shared" si="17"/>
        <v>91.647977439124418</v>
      </c>
      <c r="H532" s="3"/>
    </row>
    <row r="533" spans="1:8" ht="45.85" x14ac:dyDescent="0.3">
      <c r="A533" s="11" t="s">
        <v>964</v>
      </c>
      <c r="B533" s="8" t="s">
        <v>965</v>
      </c>
      <c r="C533" s="213">
        <v>266855643.02000001</v>
      </c>
      <c r="D533" s="7">
        <v>746460900</v>
      </c>
      <c r="E533" s="7">
        <v>244567799.50999999</v>
      </c>
      <c r="F533" s="13">
        <f t="shared" si="16"/>
        <v>32.763645022800254</v>
      </c>
      <c r="G533" s="13">
        <f t="shared" si="17"/>
        <v>91.647977439124418</v>
      </c>
      <c r="H533" s="3"/>
    </row>
    <row r="534" spans="1:8" ht="30.8" x14ac:dyDescent="0.3">
      <c r="A534" s="11" t="s">
        <v>966</v>
      </c>
      <c r="B534" s="8" t="s">
        <v>967</v>
      </c>
      <c r="C534" s="7">
        <v>0</v>
      </c>
      <c r="D534" s="7">
        <v>132077500</v>
      </c>
      <c r="E534" s="7">
        <v>0</v>
      </c>
      <c r="F534" s="13">
        <f t="shared" si="16"/>
        <v>0</v>
      </c>
      <c r="G534" s="13"/>
      <c r="H534" s="3"/>
    </row>
    <row r="535" spans="1:8" ht="45.85" x14ac:dyDescent="0.3">
      <c r="A535" s="11" t="s">
        <v>968</v>
      </c>
      <c r="B535" s="8" t="s">
        <v>969</v>
      </c>
      <c r="C535" s="7">
        <v>0</v>
      </c>
      <c r="D535" s="7">
        <v>132077500</v>
      </c>
      <c r="E535" s="7">
        <v>0</v>
      </c>
      <c r="F535" s="13">
        <f t="shared" si="16"/>
        <v>0</v>
      </c>
      <c r="G535" s="13"/>
      <c r="H535" s="3"/>
    </row>
    <row r="536" spans="1:8" ht="91" x14ac:dyDescent="0.3">
      <c r="A536" s="11" t="s">
        <v>970</v>
      </c>
      <c r="B536" s="8" t="s">
        <v>971</v>
      </c>
      <c r="C536" s="214">
        <v>5142069.13</v>
      </c>
      <c r="D536" s="7">
        <v>18590900</v>
      </c>
      <c r="E536" s="7">
        <v>18590900</v>
      </c>
      <c r="F536" s="13">
        <f t="shared" si="16"/>
        <v>100</v>
      </c>
      <c r="G536" s="13">
        <f t="shared" si="17"/>
        <v>361.54511987278551</v>
      </c>
      <c r="H536" s="3"/>
    </row>
    <row r="537" spans="1:8" ht="106.05" x14ac:dyDescent="0.3">
      <c r="A537" s="11" t="s">
        <v>972</v>
      </c>
      <c r="B537" s="8" t="s">
        <v>973</v>
      </c>
      <c r="C537" s="214">
        <v>5142069.13</v>
      </c>
      <c r="D537" s="7">
        <v>18590900</v>
      </c>
      <c r="E537" s="7">
        <v>18590900</v>
      </c>
      <c r="F537" s="13">
        <f t="shared" si="16"/>
        <v>100</v>
      </c>
      <c r="G537" s="13">
        <f t="shared" si="17"/>
        <v>361.54511987278551</v>
      </c>
      <c r="H537" s="3"/>
    </row>
    <row r="538" spans="1:8" ht="45.85" x14ac:dyDescent="0.3">
      <c r="A538" s="11" t="s">
        <v>974</v>
      </c>
      <c r="B538" s="8" t="s">
        <v>975</v>
      </c>
      <c r="C538" s="7">
        <v>0</v>
      </c>
      <c r="D538" s="7">
        <v>1136790900</v>
      </c>
      <c r="E538" s="7">
        <v>391067000</v>
      </c>
      <c r="F538" s="13">
        <f t="shared" si="16"/>
        <v>34.400961513678546</v>
      </c>
      <c r="G538" s="13"/>
      <c r="H538" s="3"/>
    </row>
    <row r="539" spans="1:8" ht="45.85" x14ac:dyDescent="0.3">
      <c r="A539" s="11" t="s">
        <v>976</v>
      </c>
      <c r="B539" s="8" t="s">
        <v>977</v>
      </c>
      <c r="C539" s="7">
        <v>0</v>
      </c>
      <c r="D539" s="7">
        <v>1108674900</v>
      </c>
      <c r="E539" s="7">
        <v>391067000</v>
      </c>
      <c r="F539" s="13">
        <f t="shared" si="16"/>
        <v>35.273370038412523</v>
      </c>
      <c r="G539" s="13"/>
      <c r="H539" s="3"/>
    </row>
    <row r="540" spans="1:8" ht="45.85" x14ac:dyDescent="0.3">
      <c r="A540" s="11" t="s">
        <v>978</v>
      </c>
      <c r="B540" s="8" t="s">
        <v>979</v>
      </c>
      <c r="C540" s="7">
        <v>0</v>
      </c>
      <c r="D540" s="7">
        <v>28116000</v>
      </c>
      <c r="E540" s="7">
        <v>0</v>
      </c>
      <c r="F540" s="13">
        <f t="shared" si="16"/>
        <v>0</v>
      </c>
      <c r="G540" s="13"/>
      <c r="H540" s="3"/>
    </row>
    <row r="541" spans="1:8" ht="91" x14ac:dyDescent="0.3">
      <c r="A541" s="11" t="s">
        <v>980</v>
      </c>
      <c r="B541" s="8" t="s">
        <v>981</v>
      </c>
      <c r="C541" s="215">
        <v>3878287.01</v>
      </c>
      <c r="D541" s="7">
        <v>17561800</v>
      </c>
      <c r="E541" s="7">
        <v>903683.21</v>
      </c>
      <c r="F541" s="13">
        <f t="shared" si="16"/>
        <v>5.1457322711794911</v>
      </c>
      <c r="G541" s="13">
        <f t="shared" si="17"/>
        <v>23.301091633236293</v>
      </c>
      <c r="H541" s="3"/>
    </row>
    <row r="542" spans="1:8" ht="60.9" x14ac:dyDescent="0.3">
      <c r="A542" s="11" t="s">
        <v>982</v>
      </c>
      <c r="B542" s="8" t="s">
        <v>983</v>
      </c>
      <c r="C542" s="215">
        <v>64876778.439999998</v>
      </c>
      <c r="D542" s="7">
        <v>316825000</v>
      </c>
      <c r="E542" s="7">
        <v>29243720.539999999</v>
      </c>
      <c r="F542" s="13">
        <f t="shared" si="16"/>
        <v>9.230243995896787</v>
      </c>
      <c r="G542" s="13">
        <f t="shared" si="17"/>
        <v>45.0757902028774</v>
      </c>
      <c r="H542" s="3"/>
    </row>
    <row r="543" spans="1:8" ht="78.55" customHeight="1" x14ac:dyDescent="0.3">
      <c r="A543" s="11" t="s">
        <v>984</v>
      </c>
      <c r="B543" s="8" t="s">
        <v>985</v>
      </c>
      <c r="C543" s="7">
        <v>0</v>
      </c>
      <c r="D543" s="7">
        <v>34523300</v>
      </c>
      <c r="E543" s="7">
        <v>0</v>
      </c>
      <c r="F543" s="13">
        <f t="shared" si="16"/>
        <v>0</v>
      </c>
      <c r="G543" s="13"/>
      <c r="H543" s="3"/>
    </row>
    <row r="544" spans="1:8" ht="91" x14ac:dyDescent="0.3">
      <c r="A544" s="11" t="s">
        <v>986</v>
      </c>
      <c r="B544" s="8" t="s">
        <v>987</v>
      </c>
      <c r="C544" s="7">
        <v>0</v>
      </c>
      <c r="D544" s="7">
        <v>34523300</v>
      </c>
      <c r="E544" s="7">
        <v>0</v>
      </c>
      <c r="F544" s="13">
        <f t="shared" si="16"/>
        <v>0</v>
      </c>
      <c r="G544" s="13"/>
      <c r="H544" s="3"/>
    </row>
    <row r="545" spans="1:8" ht="60.9" x14ac:dyDescent="0.3">
      <c r="A545" s="11" t="s">
        <v>988</v>
      </c>
      <c r="B545" s="8" t="s">
        <v>989</v>
      </c>
      <c r="C545" s="7">
        <v>0</v>
      </c>
      <c r="D545" s="7">
        <v>144768000</v>
      </c>
      <c r="E545" s="7">
        <v>0</v>
      </c>
      <c r="F545" s="13">
        <f t="shared" si="16"/>
        <v>0</v>
      </c>
      <c r="G545" s="13"/>
      <c r="H545" s="3"/>
    </row>
    <row r="546" spans="1:8" ht="75.95" x14ac:dyDescent="0.3">
      <c r="A546" s="11" t="s">
        <v>990</v>
      </c>
      <c r="B546" s="8" t="s">
        <v>991</v>
      </c>
      <c r="C546" s="7">
        <v>0</v>
      </c>
      <c r="D546" s="7">
        <v>144768000</v>
      </c>
      <c r="E546" s="7">
        <v>0</v>
      </c>
      <c r="F546" s="13">
        <f t="shared" si="16"/>
        <v>0</v>
      </c>
      <c r="G546" s="13"/>
      <c r="H546" s="3"/>
    </row>
    <row r="547" spans="1:8" ht="45.85" x14ac:dyDescent="0.3">
      <c r="A547" s="11" t="s">
        <v>992</v>
      </c>
      <c r="B547" s="8" t="s">
        <v>993</v>
      </c>
      <c r="C547" s="7">
        <v>0</v>
      </c>
      <c r="D547" s="7">
        <v>4529515100</v>
      </c>
      <c r="E547" s="7">
        <v>0</v>
      </c>
      <c r="F547" s="13">
        <f t="shared" si="16"/>
        <v>0</v>
      </c>
      <c r="G547" s="13"/>
      <c r="H547" s="3"/>
    </row>
    <row r="548" spans="1:8" ht="60.9" x14ac:dyDescent="0.3">
      <c r="A548" s="11" t="s">
        <v>994</v>
      </c>
      <c r="B548" s="8" t="s">
        <v>995</v>
      </c>
      <c r="C548" s="7">
        <v>0</v>
      </c>
      <c r="D548" s="7">
        <v>4529515100</v>
      </c>
      <c r="E548" s="7">
        <v>0</v>
      </c>
      <c r="F548" s="13">
        <f t="shared" si="16"/>
        <v>0</v>
      </c>
      <c r="G548" s="13"/>
      <c r="H548" s="3"/>
    </row>
    <row r="549" spans="1:8" ht="30.8" x14ac:dyDescent="0.3">
      <c r="A549" s="11" t="s">
        <v>996</v>
      </c>
      <c r="B549" s="8" t="s">
        <v>997</v>
      </c>
      <c r="C549" s="7">
        <v>0</v>
      </c>
      <c r="D549" s="7">
        <v>600000</v>
      </c>
      <c r="E549" s="7">
        <v>0</v>
      </c>
      <c r="F549" s="13">
        <f t="shared" si="16"/>
        <v>0</v>
      </c>
      <c r="G549" s="13"/>
      <c r="H549" s="3"/>
    </row>
    <row r="550" spans="1:8" ht="33.049999999999997" customHeight="1" x14ac:dyDescent="0.3">
      <c r="A550" s="11" t="s">
        <v>998</v>
      </c>
      <c r="B550" s="8" t="s">
        <v>999</v>
      </c>
      <c r="C550" s="7">
        <v>0</v>
      </c>
      <c r="D550" s="7">
        <v>600000</v>
      </c>
      <c r="E550" s="7">
        <v>0</v>
      </c>
      <c r="F550" s="13">
        <f t="shared" si="16"/>
        <v>0</v>
      </c>
      <c r="G550" s="13"/>
      <c r="H550" s="3"/>
    </row>
    <row r="551" spans="1:8" ht="30.8" x14ac:dyDescent="0.3">
      <c r="A551" s="11" t="s">
        <v>1000</v>
      </c>
      <c r="B551" s="8" t="s">
        <v>1001</v>
      </c>
      <c r="C551" s="7">
        <v>0</v>
      </c>
      <c r="D551" s="7">
        <v>15840000</v>
      </c>
      <c r="E551" s="7">
        <v>0</v>
      </c>
      <c r="F551" s="13">
        <f t="shared" si="16"/>
        <v>0</v>
      </c>
      <c r="G551" s="13"/>
      <c r="H551" s="3"/>
    </row>
    <row r="552" spans="1:8" ht="30.8" x14ac:dyDescent="0.3">
      <c r="A552" s="11" t="s">
        <v>1002</v>
      </c>
      <c r="B552" s="8" t="s">
        <v>1003</v>
      </c>
      <c r="C552" s="7">
        <v>0</v>
      </c>
      <c r="D552" s="7">
        <v>15840000</v>
      </c>
      <c r="E552" s="7">
        <v>0</v>
      </c>
      <c r="F552" s="13">
        <f t="shared" si="16"/>
        <v>0</v>
      </c>
      <c r="G552" s="13"/>
      <c r="H552" s="3"/>
    </row>
    <row r="553" spans="1:8" ht="30.8" x14ac:dyDescent="0.3">
      <c r="A553" s="11" t="s">
        <v>1004</v>
      </c>
      <c r="B553" s="8" t="s">
        <v>1005</v>
      </c>
      <c r="C553" s="7">
        <v>0</v>
      </c>
      <c r="D553" s="7">
        <v>39202000</v>
      </c>
      <c r="E553" s="7">
        <v>0</v>
      </c>
      <c r="F553" s="13">
        <f t="shared" si="16"/>
        <v>0</v>
      </c>
      <c r="G553" s="13"/>
      <c r="H553" s="3"/>
    </row>
    <row r="554" spans="1:8" ht="30.8" x14ac:dyDescent="0.3">
      <c r="A554" s="11" t="s">
        <v>1006</v>
      </c>
      <c r="B554" s="8" t="s">
        <v>1007</v>
      </c>
      <c r="C554" s="7">
        <v>0</v>
      </c>
      <c r="D554" s="7">
        <v>39202000</v>
      </c>
      <c r="E554" s="7">
        <v>0</v>
      </c>
      <c r="F554" s="13">
        <f t="shared" si="16"/>
        <v>0</v>
      </c>
      <c r="G554" s="13"/>
      <c r="H554" s="3"/>
    </row>
    <row r="555" spans="1:8" ht="60.9" x14ac:dyDescent="0.3">
      <c r="A555" s="11" t="s">
        <v>1008</v>
      </c>
      <c r="B555" s="8" t="s">
        <v>1009</v>
      </c>
      <c r="C555" s="216">
        <v>892268.58</v>
      </c>
      <c r="D555" s="7">
        <v>1809700</v>
      </c>
      <c r="E555" s="7">
        <v>1020885.98</v>
      </c>
      <c r="F555" s="13">
        <f t="shared" si="16"/>
        <v>56.411890368569374</v>
      </c>
      <c r="G555" s="13">
        <f t="shared" si="17"/>
        <v>114.41465079942634</v>
      </c>
      <c r="H555" s="3"/>
    </row>
    <row r="556" spans="1:8" ht="60.9" x14ac:dyDescent="0.3">
      <c r="A556" s="11" t="s">
        <v>1010</v>
      </c>
      <c r="B556" s="8" t="s">
        <v>1011</v>
      </c>
      <c r="C556" s="7">
        <v>0</v>
      </c>
      <c r="D556" s="7">
        <v>18572300</v>
      </c>
      <c r="E556" s="7">
        <v>475446.36</v>
      </c>
      <c r="F556" s="13">
        <f t="shared" si="16"/>
        <v>2.5599756626804431</v>
      </c>
      <c r="G556" s="13"/>
      <c r="H556" s="3"/>
    </row>
    <row r="557" spans="1:8" ht="60.9" x14ac:dyDescent="0.3">
      <c r="A557" s="11" t="s">
        <v>1012</v>
      </c>
      <c r="B557" s="8" t="s">
        <v>1013</v>
      </c>
      <c r="C557" s="7">
        <v>0</v>
      </c>
      <c r="D557" s="7">
        <v>18572300</v>
      </c>
      <c r="E557" s="7">
        <v>475446.36</v>
      </c>
      <c r="F557" s="13">
        <f t="shared" si="16"/>
        <v>2.5599756626804431</v>
      </c>
      <c r="G557" s="13"/>
      <c r="H557" s="3"/>
    </row>
    <row r="558" spans="1:8" ht="32.4" customHeight="1" x14ac:dyDescent="0.3">
      <c r="A558" s="11" t="s">
        <v>1014</v>
      </c>
      <c r="B558" s="8" t="s">
        <v>1015</v>
      </c>
      <c r="C558" s="217">
        <v>1250056.95</v>
      </c>
      <c r="D558" s="7">
        <v>94231000</v>
      </c>
      <c r="E558" s="7">
        <v>1666666.64</v>
      </c>
      <c r="F558" s="13">
        <f t="shared" si="16"/>
        <v>1.7687031231760248</v>
      </c>
      <c r="G558" s="13">
        <f t="shared" si="17"/>
        <v>133.3272568101797</v>
      </c>
      <c r="H558" s="3"/>
    </row>
    <row r="559" spans="1:8" ht="45.85" x14ac:dyDescent="0.3">
      <c r="A559" s="11" t="s">
        <v>1016</v>
      </c>
      <c r="B559" s="8" t="s">
        <v>1017</v>
      </c>
      <c r="C559" s="217">
        <v>1250056.95</v>
      </c>
      <c r="D559" s="7">
        <v>94231000</v>
      </c>
      <c r="E559" s="7">
        <v>1666666.64</v>
      </c>
      <c r="F559" s="13">
        <f t="shared" si="16"/>
        <v>1.7687031231760248</v>
      </c>
      <c r="G559" s="13">
        <f t="shared" si="17"/>
        <v>133.3272568101797</v>
      </c>
      <c r="H559" s="3"/>
    </row>
    <row r="560" spans="1:8" ht="30.8" x14ac:dyDescent="0.3">
      <c r="A560" s="11" t="s">
        <v>1018</v>
      </c>
      <c r="B560" s="8" t="s">
        <v>1019</v>
      </c>
      <c r="C560" s="218">
        <v>14146162.619999999</v>
      </c>
      <c r="D560" s="7">
        <v>15615600</v>
      </c>
      <c r="E560" s="7">
        <v>13568154.970000001</v>
      </c>
      <c r="F560" s="13">
        <f t="shared" si="16"/>
        <v>86.888463907886987</v>
      </c>
      <c r="G560" s="13">
        <f t="shared" si="17"/>
        <v>95.914032197093462</v>
      </c>
      <c r="H560" s="3"/>
    </row>
    <row r="561" spans="1:8" ht="45.85" x14ac:dyDescent="0.3">
      <c r="A561" s="11" t="s">
        <v>1020</v>
      </c>
      <c r="B561" s="8" t="s">
        <v>1021</v>
      </c>
      <c r="C561" s="218">
        <v>14146162.619999999</v>
      </c>
      <c r="D561" s="7">
        <v>15615600</v>
      </c>
      <c r="E561" s="7">
        <v>13568154.970000001</v>
      </c>
      <c r="F561" s="13">
        <f t="shared" si="16"/>
        <v>86.888463907886987</v>
      </c>
      <c r="G561" s="13">
        <f t="shared" si="17"/>
        <v>95.914032197093462</v>
      </c>
      <c r="H561" s="3"/>
    </row>
    <row r="562" spans="1:8" ht="45.85" x14ac:dyDescent="0.3">
      <c r="A562" s="11" t="s">
        <v>1022</v>
      </c>
      <c r="B562" s="8" t="s">
        <v>1023</v>
      </c>
      <c r="C562" s="7">
        <v>0</v>
      </c>
      <c r="D562" s="7">
        <v>914018600</v>
      </c>
      <c r="E562" s="7">
        <v>422033410.00999999</v>
      </c>
      <c r="F562" s="13">
        <f t="shared" si="16"/>
        <v>46.1733940655037</v>
      </c>
      <c r="G562" s="13"/>
      <c r="H562" s="3"/>
    </row>
    <row r="563" spans="1:8" ht="60.9" x14ac:dyDescent="0.3">
      <c r="A563" s="11" t="s">
        <v>1024</v>
      </c>
      <c r="B563" s="8" t="s">
        <v>1025</v>
      </c>
      <c r="C563" s="7">
        <v>0</v>
      </c>
      <c r="D563" s="7">
        <v>914018600</v>
      </c>
      <c r="E563" s="7">
        <v>422033410.00999999</v>
      </c>
      <c r="F563" s="13">
        <f t="shared" si="16"/>
        <v>46.1733940655037</v>
      </c>
      <c r="G563" s="13"/>
      <c r="H563" s="3"/>
    </row>
    <row r="564" spans="1:8" ht="45.85" x14ac:dyDescent="0.3">
      <c r="A564" s="11" t="s">
        <v>1452</v>
      </c>
      <c r="B564" s="219" t="s">
        <v>1453</v>
      </c>
      <c r="C564" s="220">
        <v>447612100</v>
      </c>
      <c r="D564" s="7">
        <v>0</v>
      </c>
      <c r="E564" s="7">
        <v>0</v>
      </c>
      <c r="F564" s="13"/>
      <c r="G564" s="13">
        <f t="shared" si="17"/>
        <v>0</v>
      </c>
      <c r="H564" s="3"/>
    </row>
    <row r="565" spans="1:8" ht="60.9" x14ac:dyDescent="0.3">
      <c r="A565" s="11" t="s">
        <v>1454</v>
      </c>
      <c r="B565" s="219" t="s">
        <v>1455</v>
      </c>
      <c r="C565" s="220">
        <v>447612100</v>
      </c>
      <c r="D565" s="7">
        <v>0</v>
      </c>
      <c r="E565" s="7">
        <v>0</v>
      </c>
      <c r="F565" s="13"/>
      <c r="G565" s="13">
        <f t="shared" si="17"/>
        <v>0</v>
      </c>
      <c r="H565" s="3"/>
    </row>
    <row r="566" spans="1:8" ht="45.85" x14ac:dyDescent="0.3">
      <c r="A566" s="11" t="s">
        <v>1456</v>
      </c>
      <c r="B566" s="219" t="s">
        <v>1457</v>
      </c>
      <c r="C566" s="220">
        <v>444292676.61000001</v>
      </c>
      <c r="D566" s="7">
        <v>0</v>
      </c>
      <c r="E566" s="7">
        <v>0</v>
      </c>
      <c r="F566" s="13"/>
      <c r="G566" s="13">
        <f t="shared" si="17"/>
        <v>0</v>
      </c>
      <c r="H566" s="3"/>
    </row>
    <row r="567" spans="1:8" ht="60.9" x14ac:dyDescent="0.3">
      <c r="A567" s="11" t="s">
        <v>1458</v>
      </c>
      <c r="B567" s="219" t="s">
        <v>1459</v>
      </c>
      <c r="C567" s="220">
        <v>444292676.61000001</v>
      </c>
      <c r="D567" s="7">
        <v>0</v>
      </c>
      <c r="E567" s="7">
        <v>0</v>
      </c>
      <c r="F567" s="13"/>
      <c r="G567" s="13">
        <f t="shared" si="17"/>
        <v>0</v>
      </c>
      <c r="H567" s="3"/>
    </row>
    <row r="568" spans="1:8" ht="30.8" x14ac:dyDescent="0.3">
      <c r="A568" s="11" t="s">
        <v>1026</v>
      </c>
      <c r="B568" s="8" t="s">
        <v>1027</v>
      </c>
      <c r="C568" s="7">
        <v>0</v>
      </c>
      <c r="D568" s="7">
        <v>138644200</v>
      </c>
      <c r="E568" s="7">
        <v>11239059.58</v>
      </c>
      <c r="F568" s="13">
        <f t="shared" si="16"/>
        <v>8.106404436680366</v>
      </c>
      <c r="G568" s="13"/>
      <c r="H568" s="3"/>
    </row>
    <row r="569" spans="1:8" ht="30.8" x14ac:dyDescent="0.3">
      <c r="A569" s="11" t="s">
        <v>1028</v>
      </c>
      <c r="B569" s="8" t="s">
        <v>1029</v>
      </c>
      <c r="C569" s="7">
        <v>0</v>
      </c>
      <c r="D569" s="7">
        <v>138644200</v>
      </c>
      <c r="E569" s="7">
        <v>11239059.58</v>
      </c>
      <c r="F569" s="13">
        <f t="shared" si="16"/>
        <v>8.106404436680366</v>
      </c>
      <c r="G569" s="13"/>
      <c r="H569" s="3"/>
    </row>
    <row r="570" spans="1:8" ht="45.85" x14ac:dyDescent="0.3">
      <c r="A570" s="11" t="s">
        <v>1030</v>
      </c>
      <c r="B570" s="8" t="s">
        <v>1031</v>
      </c>
      <c r="C570" s="7">
        <v>0</v>
      </c>
      <c r="D570" s="7">
        <v>19498200</v>
      </c>
      <c r="E570" s="7">
        <v>2425200</v>
      </c>
      <c r="F570" s="13">
        <f t="shared" si="16"/>
        <v>12.438071206572914</v>
      </c>
      <c r="G570" s="13"/>
      <c r="H570" s="3"/>
    </row>
    <row r="571" spans="1:8" ht="45.85" x14ac:dyDescent="0.3">
      <c r="A571" s="11" t="s">
        <v>1032</v>
      </c>
      <c r="B571" s="8" t="s">
        <v>1033</v>
      </c>
      <c r="C571" s="7">
        <v>0</v>
      </c>
      <c r="D571" s="7">
        <v>19498200</v>
      </c>
      <c r="E571" s="7">
        <v>2425200</v>
      </c>
      <c r="F571" s="13">
        <f t="shared" si="16"/>
        <v>12.438071206572914</v>
      </c>
      <c r="G571" s="13"/>
      <c r="H571" s="3"/>
    </row>
    <row r="572" spans="1:8" ht="45.85" x14ac:dyDescent="0.3">
      <c r="A572" s="11" t="s">
        <v>1034</v>
      </c>
      <c r="B572" s="8" t="s">
        <v>1035</v>
      </c>
      <c r="C572" s="221">
        <v>9507629.6899999995</v>
      </c>
      <c r="D572" s="7">
        <v>8911300</v>
      </c>
      <c r="E572" s="7">
        <v>8911300</v>
      </c>
      <c r="F572" s="13">
        <f t="shared" si="16"/>
        <v>100</v>
      </c>
      <c r="G572" s="13">
        <f t="shared" si="17"/>
        <v>93.727882664306833</v>
      </c>
      <c r="H572" s="3"/>
    </row>
    <row r="573" spans="1:8" ht="45.85" x14ac:dyDescent="0.3">
      <c r="A573" s="11" t="s">
        <v>1036</v>
      </c>
      <c r="B573" s="8" t="s">
        <v>1037</v>
      </c>
      <c r="C573" s="221">
        <v>9507629.6899999995</v>
      </c>
      <c r="D573" s="7">
        <v>8911300</v>
      </c>
      <c r="E573" s="7">
        <v>8911300</v>
      </c>
      <c r="F573" s="13">
        <f t="shared" si="16"/>
        <v>100</v>
      </c>
      <c r="G573" s="13">
        <f t="shared" si="17"/>
        <v>93.727882664306833</v>
      </c>
      <c r="H573" s="3"/>
    </row>
    <row r="574" spans="1:8" ht="16.850000000000001" customHeight="1" x14ac:dyDescent="0.3">
      <c r="A574" s="11" t="s">
        <v>1038</v>
      </c>
      <c r="B574" s="8" t="s">
        <v>1039</v>
      </c>
      <c r="C574" s="222">
        <v>1649999.98</v>
      </c>
      <c r="D574" s="7">
        <v>135037200</v>
      </c>
      <c r="E574" s="7">
        <v>11577705.640000001</v>
      </c>
      <c r="F574" s="13">
        <f t="shared" si="16"/>
        <v>8.5737157168543181</v>
      </c>
      <c r="G574" s="13">
        <f t="shared" si="17"/>
        <v>701.67913820217143</v>
      </c>
      <c r="H574" s="3"/>
    </row>
    <row r="575" spans="1:8" ht="30.8" x14ac:dyDescent="0.3">
      <c r="A575" s="11" t="s">
        <v>1040</v>
      </c>
      <c r="B575" s="8" t="s">
        <v>1041</v>
      </c>
      <c r="C575" s="222">
        <v>1649999.98</v>
      </c>
      <c r="D575" s="7">
        <v>135037200</v>
      </c>
      <c r="E575" s="7">
        <v>11577705.640000001</v>
      </c>
      <c r="F575" s="13">
        <f t="shared" si="16"/>
        <v>8.5737157168543181</v>
      </c>
      <c r="G575" s="13">
        <f t="shared" si="17"/>
        <v>701.67913820217143</v>
      </c>
      <c r="H575" s="3"/>
    </row>
    <row r="576" spans="1:8" ht="45.85" x14ac:dyDescent="0.3">
      <c r="A576" s="11" t="s">
        <v>1042</v>
      </c>
      <c r="B576" s="8" t="s">
        <v>1043</v>
      </c>
      <c r="C576" s="7">
        <v>0</v>
      </c>
      <c r="D576" s="7">
        <v>479892000</v>
      </c>
      <c r="E576" s="7">
        <v>46985223.560000002</v>
      </c>
      <c r="F576" s="13">
        <f t="shared" si="16"/>
        <v>9.7907911696798458</v>
      </c>
      <c r="G576" s="13"/>
      <c r="H576" s="3"/>
    </row>
    <row r="577" spans="1:8" ht="60.9" x14ac:dyDescent="0.3">
      <c r="A577" s="11" t="s">
        <v>1044</v>
      </c>
      <c r="B577" s="8" t="s">
        <v>1045</v>
      </c>
      <c r="C577" s="7">
        <v>0</v>
      </c>
      <c r="D577" s="7">
        <v>479892000</v>
      </c>
      <c r="E577" s="7">
        <v>46985223.560000002</v>
      </c>
      <c r="F577" s="13">
        <f t="shared" si="16"/>
        <v>9.7907911696798458</v>
      </c>
      <c r="G577" s="13"/>
      <c r="H577" s="3"/>
    </row>
    <row r="578" spans="1:8" ht="75.95" x14ac:dyDescent="0.3">
      <c r="A578" s="11" t="s">
        <v>1046</v>
      </c>
      <c r="B578" s="8" t="s">
        <v>1047</v>
      </c>
      <c r="C578" s="223">
        <v>60881800</v>
      </c>
      <c r="D578" s="7">
        <v>43417000</v>
      </c>
      <c r="E578" s="7">
        <v>40970700</v>
      </c>
      <c r="F578" s="13">
        <f t="shared" si="16"/>
        <v>94.365571089665337</v>
      </c>
      <c r="G578" s="13">
        <f t="shared" si="17"/>
        <v>67.295480751226151</v>
      </c>
      <c r="H578" s="3"/>
    </row>
    <row r="579" spans="1:8" ht="91" x14ac:dyDescent="0.3">
      <c r="A579" s="11" t="s">
        <v>1048</v>
      </c>
      <c r="B579" s="8" t="s">
        <v>1049</v>
      </c>
      <c r="C579" s="223">
        <v>60881800</v>
      </c>
      <c r="D579" s="7">
        <v>43417000</v>
      </c>
      <c r="E579" s="7">
        <v>40970700</v>
      </c>
      <c r="F579" s="13">
        <f t="shared" si="16"/>
        <v>94.365571089665337</v>
      </c>
      <c r="G579" s="13">
        <f t="shared" si="17"/>
        <v>67.295480751226151</v>
      </c>
      <c r="H579" s="3"/>
    </row>
    <row r="580" spans="1:8" ht="30.8" x14ac:dyDescent="0.3">
      <c r="A580" s="11" t="s">
        <v>1050</v>
      </c>
      <c r="B580" s="8" t="s">
        <v>1051</v>
      </c>
      <c r="C580" s="7">
        <v>0</v>
      </c>
      <c r="D580" s="7">
        <v>284881200</v>
      </c>
      <c r="E580" s="7">
        <v>0</v>
      </c>
      <c r="F580" s="13">
        <f t="shared" si="16"/>
        <v>0</v>
      </c>
      <c r="G580" s="13"/>
      <c r="H580" s="3"/>
    </row>
    <row r="581" spans="1:8" ht="45.85" x14ac:dyDescent="0.3">
      <c r="A581" s="11" t="s">
        <v>1052</v>
      </c>
      <c r="B581" s="8" t="s">
        <v>1053</v>
      </c>
      <c r="C581" s="7">
        <v>0</v>
      </c>
      <c r="D581" s="7">
        <v>284881200</v>
      </c>
      <c r="E581" s="7">
        <v>0</v>
      </c>
      <c r="F581" s="13">
        <f t="shared" si="16"/>
        <v>0</v>
      </c>
      <c r="G581" s="13"/>
      <c r="H581" s="3"/>
    </row>
    <row r="582" spans="1:8" ht="45.85" x14ac:dyDescent="0.3">
      <c r="A582" s="11" t="s">
        <v>1054</v>
      </c>
      <c r="B582" s="8" t="s">
        <v>1055</v>
      </c>
      <c r="C582" s="7">
        <v>0</v>
      </c>
      <c r="D582" s="7">
        <v>47611900</v>
      </c>
      <c r="E582" s="7">
        <v>0</v>
      </c>
      <c r="F582" s="13">
        <f t="shared" ref="F582:F645" si="18">E582/D582*100</f>
        <v>0</v>
      </c>
      <c r="G582" s="13"/>
      <c r="H582" s="3"/>
    </row>
    <row r="583" spans="1:8" ht="30.8" x14ac:dyDescent="0.3">
      <c r="A583" s="11" t="s">
        <v>1056</v>
      </c>
      <c r="B583" s="8" t="s">
        <v>1057</v>
      </c>
      <c r="C583" s="224">
        <v>2543077.11</v>
      </c>
      <c r="D583" s="7">
        <v>253138300</v>
      </c>
      <c r="E583" s="7">
        <v>2486400</v>
      </c>
      <c r="F583" s="13">
        <f t="shared" si="18"/>
        <v>0.98222987197117162</v>
      </c>
      <c r="G583" s="13">
        <f t="shared" ref="G583:G645" si="19">E583/C583*100</f>
        <v>97.771317677425841</v>
      </c>
      <c r="H583" s="3"/>
    </row>
    <row r="584" spans="1:8" ht="30.8" x14ac:dyDescent="0.3">
      <c r="A584" s="11" t="s">
        <v>1058</v>
      </c>
      <c r="B584" s="8" t="s">
        <v>1059</v>
      </c>
      <c r="C584" s="224">
        <v>2543077.11</v>
      </c>
      <c r="D584" s="7">
        <v>253138300</v>
      </c>
      <c r="E584" s="7">
        <v>2486400</v>
      </c>
      <c r="F584" s="13">
        <f t="shared" si="18"/>
        <v>0.98222987197117162</v>
      </c>
      <c r="G584" s="13">
        <f t="shared" si="19"/>
        <v>97.771317677425841</v>
      </c>
      <c r="H584" s="3"/>
    </row>
    <row r="585" spans="1:8" ht="45.85" x14ac:dyDescent="0.3">
      <c r="A585" s="11" t="s">
        <v>1060</v>
      </c>
      <c r="B585" s="8" t="s">
        <v>1061</v>
      </c>
      <c r="C585" s="7">
        <v>0</v>
      </c>
      <c r="D585" s="7">
        <v>23427000</v>
      </c>
      <c r="E585" s="7">
        <v>7028100</v>
      </c>
      <c r="F585" s="13">
        <f t="shared" si="18"/>
        <v>30</v>
      </c>
      <c r="G585" s="13"/>
      <c r="H585" s="3"/>
    </row>
    <row r="586" spans="1:8" ht="60.9" x14ac:dyDescent="0.3">
      <c r="A586" s="11" t="s">
        <v>1062</v>
      </c>
      <c r="B586" s="8" t="s">
        <v>1063</v>
      </c>
      <c r="C586" s="7">
        <v>0</v>
      </c>
      <c r="D586" s="7">
        <v>23427000</v>
      </c>
      <c r="E586" s="7">
        <v>7028100</v>
      </c>
      <c r="F586" s="13">
        <f t="shared" si="18"/>
        <v>30</v>
      </c>
      <c r="G586" s="13"/>
      <c r="H586" s="3"/>
    </row>
    <row r="587" spans="1:8" ht="75.95" x14ac:dyDescent="0.3">
      <c r="A587" s="11" t="s">
        <v>1064</v>
      </c>
      <c r="B587" s="8" t="s">
        <v>1065</v>
      </c>
      <c r="C587" s="225">
        <v>105923185.54000001</v>
      </c>
      <c r="D587" s="7">
        <v>118418300</v>
      </c>
      <c r="E587" s="7">
        <v>0</v>
      </c>
      <c r="F587" s="13">
        <f t="shared" si="18"/>
        <v>0</v>
      </c>
      <c r="G587" s="13">
        <f t="shared" si="19"/>
        <v>0</v>
      </c>
      <c r="H587" s="3"/>
    </row>
    <row r="588" spans="1:8" ht="30.8" x14ac:dyDescent="0.3">
      <c r="A588" s="11" t="s">
        <v>1066</v>
      </c>
      <c r="B588" s="8" t="s">
        <v>1067</v>
      </c>
      <c r="C588" s="225">
        <v>2234895.0699999998</v>
      </c>
      <c r="D588" s="7">
        <v>10150000</v>
      </c>
      <c r="E588" s="7">
        <v>4454999.68</v>
      </c>
      <c r="F588" s="13">
        <f t="shared" si="18"/>
        <v>43.891622463054183</v>
      </c>
      <c r="G588" s="13">
        <f t="shared" si="19"/>
        <v>199.33820338151267</v>
      </c>
      <c r="H588" s="3"/>
    </row>
    <row r="589" spans="1:8" ht="45.85" x14ac:dyDescent="0.3">
      <c r="A589" s="11" t="s">
        <v>1068</v>
      </c>
      <c r="B589" s="8" t="s">
        <v>1069</v>
      </c>
      <c r="C589" s="225">
        <v>2234895.0699999998</v>
      </c>
      <c r="D589" s="7">
        <v>10150000</v>
      </c>
      <c r="E589" s="7">
        <v>4454999.68</v>
      </c>
      <c r="F589" s="13">
        <f t="shared" si="18"/>
        <v>43.891622463054183</v>
      </c>
      <c r="G589" s="13">
        <f t="shared" si="19"/>
        <v>199.33820338151267</v>
      </c>
      <c r="H589" s="3"/>
    </row>
    <row r="590" spans="1:8" ht="60.9" x14ac:dyDescent="0.3">
      <c r="A590" s="11" t="s">
        <v>1070</v>
      </c>
      <c r="B590" s="8" t="s">
        <v>1071</v>
      </c>
      <c r="C590" s="226">
        <v>43307000</v>
      </c>
      <c r="D590" s="7">
        <v>32200300</v>
      </c>
      <c r="E590" s="7">
        <v>32200300</v>
      </c>
      <c r="F590" s="13">
        <f t="shared" si="18"/>
        <v>100</v>
      </c>
      <c r="G590" s="13">
        <f t="shared" si="19"/>
        <v>74.353568707137413</v>
      </c>
      <c r="H590" s="3"/>
    </row>
    <row r="591" spans="1:8" ht="75.95" x14ac:dyDescent="0.3">
      <c r="A591" s="11" t="s">
        <v>1072</v>
      </c>
      <c r="B591" s="8" t="s">
        <v>1073</v>
      </c>
      <c r="C591" s="226">
        <v>43307000</v>
      </c>
      <c r="D591" s="7">
        <v>32200300</v>
      </c>
      <c r="E591" s="7">
        <v>32200300</v>
      </c>
      <c r="F591" s="13">
        <f t="shared" si="18"/>
        <v>100</v>
      </c>
      <c r="G591" s="13">
        <f t="shared" si="19"/>
        <v>74.353568707137413</v>
      </c>
      <c r="H591" s="3"/>
    </row>
    <row r="592" spans="1:8" ht="30.8" x14ac:dyDescent="0.3">
      <c r="A592" s="11" t="s">
        <v>1074</v>
      </c>
      <c r="B592" s="8" t="s">
        <v>1075</v>
      </c>
      <c r="C592" s="7">
        <v>0</v>
      </c>
      <c r="D592" s="7">
        <v>7361400</v>
      </c>
      <c r="E592" s="7">
        <v>0</v>
      </c>
      <c r="F592" s="13">
        <f t="shared" si="18"/>
        <v>0</v>
      </c>
      <c r="G592" s="13"/>
      <c r="H592" s="3"/>
    </row>
    <row r="593" spans="1:8" ht="45.85" x14ac:dyDescent="0.3">
      <c r="A593" s="11" t="s">
        <v>1076</v>
      </c>
      <c r="B593" s="8" t="s">
        <v>1077</v>
      </c>
      <c r="C593" s="7">
        <v>0</v>
      </c>
      <c r="D593" s="7">
        <v>7361400</v>
      </c>
      <c r="E593" s="7">
        <v>0</v>
      </c>
      <c r="F593" s="13">
        <f t="shared" si="18"/>
        <v>0</v>
      </c>
      <c r="G593" s="13"/>
      <c r="H593" s="3"/>
    </row>
    <row r="594" spans="1:8" ht="60.9" x14ac:dyDescent="0.3">
      <c r="A594" s="11" t="s">
        <v>1078</v>
      </c>
      <c r="B594" s="8" t="s">
        <v>1079</v>
      </c>
      <c r="C594" s="227">
        <v>79958700</v>
      </c>
      <c r="D594" s="7">
        <v>88653800</v>
      </c>
      <c r="E594" s="7">
        <v>0</v>
      </c>
      <c r="F594" s="13">
        <f t="shared" si="18"/>
        <v>0</v>
      </c>
      <c r="G594" s="13">
        <f t="shared" si="19"/>
        <v>0</v>
      </c>
      <c r="H594" s="3"/>
    </row>
    <row r="595" spans="1:8" ht="75.95" x14ac:dyDescent="0.3">
      <c r="A595" s="11" t="s">
        <v>1080</v>
      </c>
      <c r="B595" s="8" t="s">
        <v>1081</v>
      </c>
      <c r="C595" s="227">
        <v>79958700</v>
      </c>
      <c r="D595" s="7">
        <v>88653800</v>
      </c>
      <c r="E595" s="7">
        <v>0</v>
      </c>
      <c r="F595" s="13">
        <f t="shared" si="18"/>
        <v>0</v>
      </c>
      <c r="G595" s="13">
        <f t="shared" si="19"/>
        <v>0</v>
      </c>
      <c r="H595" s="3"/>
    </row>
    <row r="596" spans="1:8" ht="30.8" x14ac:dyDescent="0.3">
      <c r="A596" s="11" t="s">
        <v>1082</v>
      </c>
      <c r="B596" s="8" t="s">
        <v>1083</v>
      </c>
      <c r="C596" s="7">
        <v>0</v>
      </c>
      <c r="D596" s="7">
        <v>29856700</v>
      </c>
      <c r="E596" s="7">
        <v>0</v>
      </c>
      <c r="F596" s="13">
        <f t="shared" si="18"/>
        <v>0</v>
      </c>
      <c r="G596" s="13"/>
      <c r="H596" s="3"/>
    </row>
    <row r="597" spans="1:8" ht="45.85" x14ac:dyDescent="0.3">
      <c r="A597" s="11" t="s">
        <v>1084</v>
      </c>
      <c r="B597" s="8" t="s">
        <v>1085</v>
      </c>
      <c r="C597" s="7">
        <v>0</v>
      </c>
      <c r="D597" s="7">
        <v>29856700</v>
      </c>
      <c r="E597" s="7">
        <v>0</v>
      </c>
      <c r="F597" s="13">
        <f t="shared" si="18"/>
        <v>0</v>
      </c>
      <c r="G597" s="13"/>
      <c r="H597" s="3"/>
    </row>
    <row r="598" spans="1:8" ht="30.8" x14ac:dyDescent="0.3">
      <c r="A598" s="11" t="s">
        <v>1086</v>
      </c>
      <c r="B598" s="8" t="s">
        <v>1087</v>
      </c>
      <c r="C598" s="228">
        <v>56772494.07</v>
      </c>
      <c r="D598" s="7">
        <v>845145500</v>
      </c>
      <c r="E598" s="7">
        <v>18038389.190000001</v>
      </c>
      <c r="F598" s="13">
        <f t="shared" si="18"/>
        <v>2.1343531013298898</v>
      </c>
      <c r="G598" s="13">
        <f t="shared" si="19"/>
        <v>31.773113874051091</v>
      </c>
      <c r="H598" s="3"/>
    </row>
    <row r="599" spans="1:8" ht="45.85" x14ac:dyDescent="0.3">
      <c r="A599" s="11" t="s">
        <v>1088</v>
      </c>
      <c r="B599" s="8" t="s">
        <v>1089</v>
      </c>
      <c r="C599" s="228">
        <v>56772494.07</v>
      </c>
      <c r="D599" s="7">
        <v>845145500</v>
      </c>
      <c r="E599" s="7">
        <v>18038389.190000001</v>
      </c>
      <c r="F599" s="13">
        <f t="shared" si="18"/>
        <v>2.1343531013298898</v>
      </c>
      <c r="G599" s="13">
        <f t="shared" si="19"/>
        <v>31.773113874051091</v>
      </c>
      <c r="H599" s="3"/>
    </row>
    <row r="600" spans="1:8" ht="75.95" x14ac:dyDescent="0.3">
      <c r="A600" s="11" t="s">
        <v>1090</v>
      </c>
      <c r="B600" s="8" t="s">
        <v>1091</v>
      </c>
      <c r="C600" s="229">
        <v>18004466.109999999</v>
      </c>
      <c r="D600" s="7">
        <v>110796300</v>
      </c>
      <c r="E600" s="7">
        <v>109175660.86</v>
      </c>
      <c r="F600" s="13">
        <f t="shared" si="18"/>
        <v>98.537280450700976</v>
      </c>
      <c r="G600" s="13">
        <f t="shared" si="19"/>
        <v>606.38099565397226</v>
      </c>
      <c r="H600" s="3"/>
    </row>
    <row r="601" spans="1:8" ht="75.95" x14ac:dyDescent="0.3">
      <c r="A601" s="11" t="s">
        <v>1092</v>
      </c>
      <c r="B601" s="8" t="s">
        <v>1093</v>
      </c>
      <c r="C601" s="229">
        <v>18004466.109999999</v>
      </c>
      <c r="D601" s="7">
        <v>110796300</v>
      </c>
      <c r="E601" s="7">
        <v>109175660.86</v>
      </c>
      <c r="F601" s="13">
        <f t="shared" si="18"/>
        <v>98.537280450700976</v>
      </c>
      <c r="G601" s="13">
        <f t="shared" si="19"/>
        <v>606.38099565397226</v>
      </c>
      <c r="H601" s="3"/>
    </row>
    <row r="602" spans="1:8" ht="45.85" x14ac:dyDescent="0.3">
      <c r="A602" s="11" t="s">
        <v>1094</v>
      </c>
      <c r="B602" s="8" t="s">
        <v>1095</v>
      </c>
      <c r="C602" s="7">
        <v>0</v>
      </c>
      <c r="D602" s="7">
        <v>78000000</v>
      </c>
      <c r="E602" s="7">
        <v>0</v>
      </c>
      <c r="F602" s="13">
        <f t="shared" si="18"/>
        <v>0</v>
      </c>
      <c r="G602" s="13"/>
      <c r="H602" s="3"/>
    </row>
    <row r="603" spans="1:8" ht="45.85" x14ac:dyDescent="0.3">
      <c r="A603" s="11" t="s">
        <v>1096</v>
      </c>
      <c r="B603" s="8" t="s">
        <v>1097</v>
      </c>
      <c r="C603" s="7">
        <v>0</v>
      </c>
      <c r="D603" s="7">
        <v>78000000</v>
      </c>
      <c r="E603" s="7">
        <v>0</v>
      </c>
      <c r="F603" s="13">
        <f t="shared" si="18"/>
        <v>0</v>
      </c>
      <c r="G603" s="13"/>
      <c r="H603" s="3"/>
    </row>
    <row r="604" spans="1:8" ht="30.8" x14ac:dyDescent="0.3">
      <c r="A604" s="11" t="s">
        <v>1098</v>
      </c>
      <c r="B604" s="8" t="s">
        <v>1099</v>
      </c>
      <c r="C604" s="7">
        <v>0</v>
      </c>
      <c r="D604" s="7">
        <v>103776000</v>
      </c>
      <c r="E604" s="7">
        <v>0</v>
      </c>
      <c r="F604" s="13">
        <f t="shared" si="18"/>
        <v>0</v>
      </c>
      <c r="G604" s="13"/>
      <c r="H604" s="3"/>
    </row>
    <row r="605" spans="1:8" ht="30.8" x14ac:dyDescent="0.3">
      <c r="A605" s="11" t="s">
        <v>1100</v>
      </c>
      <c r="B605" s="8" t="s">
        <v>1101</v>
      </c>
      <c r="C605" s="7">
        <v>0</v>
      </c>
      <c r="D605" s="7">
        <v>103776000</v>
      </c>
      <c r="E605" s="7">
        <v>0</v>
      </c>
      <c r="F605" s="13">
        <f t="shared" si="18"/>
        <v>0</v>
      </c>
      <c r="G605" s="13"/>
      <c r="H605" s="3"/>
    </row>
    <row r="606" spans="1:8" ht="91" x14ac:dyDescent="0.3">
      <c r="A606" s="11" t="s">
        <v>1102</v>
      </c>
      <c r="B606" s="230" t="s">
        <v>1103</v>
      </c>
      <c r="C606" s="231">
        <v>34839954.359999999</v>
      </c>
      <c r="D606" s="7">
        <v>0</v>
      </c>
      <c r="E606" s="7">
        <v>0</v>
      </c>
      <c r="F606" s="13"/>
      <c r="G606" s="13">
        <f t="shared" si="19"/>
        <v>0</v>
      </c>
      <c r="H606" s="3"/>
    </row>
    <row r="607" spans="1:8" ht="106.05" x14ac:dyDescent="0.3">
      <c r="A607" s="11" t="s">
        <v>1460</v>
      </c>
      <c r="B607" s="230" t="s">
        <v>1461</v>
      </c>
      <c r="C607" s="231">
        <v>34839954.359999999</v>
      </c>
      <c r="D607" s="7">
        <v>0</v>
      </c>
      <c r="E607" s="7">
        <v>0</v>
      </c>
      <c r="F607" s="13"/>
      <c r="G607" s="13">
        <f t="shared" si="19"/>
        <v>0</v>
      </c>
      <c r="H607" s="3"/>
    </row>
    <row r="608" spans="1:8" ht="60.9" x14ac:dyDescent="0.3">
      <c r="A608" s="11" t="s">
        <v>1462</v>
      </c>
      <c r="B608" s="232" t="s">
        <v>1463</v>
      </c>
      <c r="C608" s="233">
        <v>25290511.75</v>
      </c>
      <c r="D608" s="7">
        <v>0</v>
      </c>
      <c r="E608" s="7">
        <v>0</v>
      </c>
      <c r="F608" s="13"/>
      <c r="G608" s="13">
        <f t="shared" si="19"/>
        <v>0</v>
      </c>
      <c r="H608" s="3"/>
    </row>
    <row r="609" spans="1:8" ht="75.95" x14ac:dyDescent="0.3">
      <c r="A609" s="11" t="s">
        <v>1464</v>
      </c>
      <c r="B609" s="232" t="s">
        <v>1465</v>
      </c>
      <c r="C609" s="233">
        <v>25290511.75</v>
      </c>
      <c r="D609" s="7">
        <v>0</v>
      </c>
      <c r="E609" s="7">
        <v>0</v>
      </c>
      <c r="F609" s="13"/>
      <c r="G609" s="13">
        <f t="shared" si="19"/>
        <v>0</v>
      </c>
      <c r="H609" s="3"/>
    </row>
    <row r="610" spans="1:8" ht="64.150000000000006" customHeight="1" x14ac:dyDescent="0.3">
      <c r="A610" s="11" t="s">
        <v>1104</v>
      </c>
      <c r="B610" s="234" t="s">
        <v>1105</v>
      </c>
      <c r="C610" s="235">
        <v>7113207.5599999996</v>
      </c>
      <c r="D610" s="7">
        <v>0</v>
      </c>
      <c r="E610" s="7">
        <v>0</v>
      </c>
      <c r="F610" s="13"/>
      <c r="G610" s="13">
        <f t="shared" si="19"/>
        <v>0</v>
      </c>
      <c r="H610" s="3"/>
    </row>
    <row r="611" spans="1:8" ht="78.55" customHeight="1" x14ac:dyDescent="0.3">
      <c r="A611" s="11" t="s">
        <v>1466</v>
      </c>
      <c r="B611" s="234" t="s">
        <v>1467</v>
      </c>
      <c r="C611" s="235">
        <v>7113207.5599999996</v>
      </c>
      <c r="D611" s="7">
        <v>0</v>
      </c>
      <c r="E611" s="7">
        <v>0</v>
      </c>
      <c r="F611" s="13"/>
      <c r="G611" s="13">
        <f t="shared" si="19"/>
        <v>0</v>
      </c>
      <c r="H611" s="3"/>
    </row>
    <row r="612" spans="1:8" ht="15.75" x14ac:dyDescent="0.3">
      <c r="A612" s="11" t="s">
        <v>1106</v>
      </c>
      <c r="B612" s="8" t="s">
        <v>1107</v>
      </c>
      <c r="C612" s="7">
        <v>0</v>
      </c>
      <c r="D612" s="7">
        <v>44640</v>
      </c>
      <c r="E612" s="7">
        <v>0</v>
      </c>
      <c r="F612" s="13">
        <f t="shared" si="18"/>
        <v>0</v>
      </c>
      <c r="G612" s="13"/>
      <c r="H612" s="3"/>
    </row>
    <row r="613" spans="1:8" ht="15.55" customHeight="1" x14ac:dyDescent="0.3">
      <c r="A613" s="11" t="s">
        <v>1108</v>
      </c>
      <c r="B613" s="8" t="s">
        <v>1109</v>
      </c>
      <c r="C613" s="7">
        <v>0</v>
      </c>
      <c r="D613" s="7">
        <v>44640</v>
      </c>
      <c r="E613" s="7">
        <v>0</v>
      </c>
      <c r="F613" s="13">
        <f t="shared" si="18"/>
        <v>0</v>
      </c>
      <c r="G613" s="13"/>
      <c r="H613" s="3"/>
    </row>
    <row r="614" spans="1:8" ht="30.8" x14ac:dyDescent="0.3">
      <c r="A614" s="11" t="s">
        <v>1110</v>
      </c>
      <c r="B614" s="8" t="s">
        <v>1111</v>
      </c>
      <c r="C614" s="236">
        <v>772808239.29999995</v>
      </c>
      <c r="D614" s="7">
        <v>2310799802</v>
      </c>
      <c r="E614" s="7">
        <v>581021643.72000003</v>
      </c>
      <c r="F614" s="13">
        <f t="shared" si="18"/>
        <v>25.143746473282764</v>
      </c>
      <c r="G614" s="13">
        <f t="shared" si="19"/>
        <v>75.183158534422745</v>
      </c>
      <c r="H614" s="3"/>
    </row>
    <row r="615" spans="1:8" ht="75.95" x14ac:dyDescent="0.3">
      <c r="A615" s="11" t="s">
        <v>1112</v>
      </c>
      <c r="B615" s="8" t="s">
        <v>1113</v>
      </c>
      <c r="C615" s="7">
        <v>0</v>
      </c>
      <c r="D615" s="7">
        <v>19169502</v>
      </c>
      <c r="E615" s="7">
        <v>0</v>
      </c>
      <c r="F615" s="13">
        <f t="shared" si="18"/>
        <v>0</v>
      </c>
      <c r="G615" s="13"/>
      <c r="H615" s="3"/>
    </row>
    <row r="616" spans="1:8" ht="60.9" x14ac:dyDescent="0.3">
      <c r="A616" s="11" t="s">
        <v>1114</v>
      </c>
      <c r="B616" s="8" t="s">
        <v>1115</v>
      </c>
      <c r="C616" s="7">
        <v>0</v>
      </c>
      <c r="D616" s="7">
        <v>16772085</v>
      </c>
      <c r="E616" s="7">
        <v>0</v>
      </c>
      <c r="F616" s="13">
        <f t="shared" si="18"/>
        <v>0</v>
      </c>
      <c r="G616" s="13"/>
      <c r="H616" s="3"/>
    </row>
    <row r="617" spans="1:8" ht="75.95" x14ac:dyDescent="0.3">
      <c r="A617" s="11" t="s">
        <v>1116</v>
      </c>
      <c r="B617" s="8" t="s">
        <v>1117</v>
      </c>
      <c r="C617" s="7">
        <v>0</v>
      </c>
      <c r="D617" s="7">
        <v>2397417</v>
      </c>
      <c r="E617" s="7">
        <v>0</v>
      </c>
      <c r="F617" s="13">
        <f t="shared" si="18"/>
        <v>0</v>
      </c>
      <c r="G617" s="13"/>
      <c r="H617" s="3"/>
    </row>
    <row r="618" spans="1:8" ht="45.85" x14ac:dyDescent="0.3">
      <c r="A618" s="11" t="s">
        <v>1118</v>
      </c>
      <c r="B618" s="8" t="s">
        <v>1119</v>
      </c>
      <c r="C618" s="237">
        <v>9230994.7599999998</v>
      </c>
      <c r="D618" s="7">
        <v>45813700</v>
      </c>
      <c r="E618" s="7">
        <v>9236284.0999999996</v>
      </c>
      <c r="F618" s="13">
        <f t="shared" si="18"/>
        <v>20.160528619168502</v>
      </c>
      <c r="G618" s="13">
        <f t="shared" si="19"/>
        <v>100.05729978336592</v>
      </c>
      <c r="H618" s="3"/>
    </row>
    <row r="619" spans="1:8" ht="60.9" x14ac:dyDescent="0.3">
      <c r="A619" s="11" t="s">
        <v>1120</v>
      </c>
      <c r="B619" s="8" t="s">
        <v>1121</v>
      </c>
      <c r="C619" s="237">
        <v>9230994.7599999998</v>
      </c>
      <c r="D619" s="7">
        <v>45813700</v>
      </c>
      <c r="E619" s="7">
        <v>9236284.0999999996</v>
      </c>
      <c r="F619" s="13">
        <f t="shared" si="18"/>
        <v>20.160528619168502</v>
      </c>
      <c r="G619" s="13">
        <f t="shared" si="19"/>
        <v>100.05729978336592</v>
      </c>
      <c r="H619" s="3"/>
    </row>
    <row r="620" spans="1:8" ht="60.9" x14ac:dyDescent="0.3">
      <c r="A620" s="11" t="s">
        <v>1122</v>
      </c>
      <c r="B620" s="8" t="s">
        <v>1123</v>
      </c>
      <c r="C620" s="238">
        <v>82579.5</v>
      </c>
      <c r="D620" s="7">
        <v>410900</v>
      </c>
      <c r="E620" s="7">
        <v>162796</v>
      </c>
      <c r="F620" s="13">
        <f t="shared" si="18"/>
        <v>39.619372110002431</v>
      </c>
      <c r="G620" s="13">
        <f t="shared" si="19"/>
        <v>197.13851500675108</v>
      </c>
      <c r="H620" s="3"/>
    </row>
    <row r="621" spans="1:8" ht="75.95" x14ac:dyDescent="0.3">
      <c r="A621" s="11" t="s">
        <v>1124</v>
      </c>
      <c r="B621" s="8" t="s">
        <v>1125</v>
      </c>
      <c r="C621" s="238">
        <v>82579.5</v>
      </c>
      <c r="D621" s="7">
        <v>410900</v>
      </c>
      <c r="E621" s="7">
        <v>162796</v>
      </c>
      <c r="F621" s="13">
        <f t="shared" si="18"/>
        <v>39.619372110002431</v>
      </c>
      <c r="G621" s="13">
        <f t="shared" si="19"/>
        <v>197.13851500675108</v>
      </c>
      <c r="H621" s="3"/>
    </row>
    <row r="622" spans="1:8" ht="45.85" x14ac:dyDescent="0.3">
      <c r="A622" s="11" t="s">
        <v>1126</v>
      </c>
      <c r="B622" s="8" t="s">
        <v>1127</v>
      </c>
      <c r="C622" s="7">
        <v>0</v>
      </c>
      <c r="D622" s="7">
        <v>5243000</v>
      </c>
      <c r="E622" s="7">
        <v>0</v>
      </c>
      <c r="F622" s="13">
        <f t="shared" si="18"/>
        <v>0</v>
      </c>
      <c r="G622" s="13"/>
      <c r="H622" s="3"/>
    </row>
    <row r="623" spans="1:8" ht="45.85" x14ac:dyDescent="0.3">
      <c r="A623" s="11" t="s">
        <v>1128</v>
      </c>
      <c r="B623" s="8" t="s">
        <v>1129</v>
      </c>
      <c r="C623" s="239">
        <v>60008921.670000002</v>
      </c>
      <c r="D623" s="7">
        <v>382413000</v>
      </c>
      <c r="E623" s="7">
        <v>61448101.729999997</v>
      </c>
      <c r="F623" s="13">
        <f t="shared" si="18"/>
        <v>16.068517997557613</v>
      </c>
      <c r="G623" s="13">
        <f t="shared" si="19"/>
        <v>102.39827682276031</v>
      </c>
      <c r="H623" s="3"/>
    </row>
    <row r="624" spans="1:8" ht="60.9" x14ac:dyDescent="0.3">
      <c r="A624" s="11" t="s">
        <v>1130</v>
      </c>
      <c r="B624" s="8" t="s">
        <v>1131</v>
      </c>
      <c r="C624" s="7">
        <v>0</v>
      </c>
      <c r="D624" s="7">
        <v>4943100</v>
      </c>
      <c r="E624" s="7">
        <v>0</v>
      </c>
      <c r="F624" s="13">
        <f t="shared" si="18"/>
        <v>0</v>
      </c>
      <c r="G624" s="13"/>
      <c r="H624" s="3"/>
    </row>
    <row r="625" spans="1:8" ht="75.95" x14ac:dyDescent="0.3">
      <c r="A625" s="11" t="s">
        <v>1132</v>
      </c>
      <c r="B625" s="8" t="s">
        <v>1133</v>
      </c>
      <c r="C625" s="7">
        <v>0</v>
      </c>
      <c r="D625" s="7">
        <v>4943100</v>
      </c>
      <c r="E625" s="7">
        <v>0</v>
      </c>
      <c r="F625" s="13">
        <f t="shared" si="18"/>
        <v>0</v>
      </c>
      <c r="G625" s="13"/>
      <c r="H625" s="3"/>
    </row>
    <row r="626" spans="1:8" ht="81" customHeight="1" x14ac:dyDescent="0.3">
      <c r="A626" s="11" t="s">
        <v>1134</v>
      </c>
      <c r="B626" s="8" t="s">
        <v>1135</v>
      </c>
      <c r="C626" s="240">
        <v>2307780</v>
      </c>
      <c r="D626" s="7">
        <v>4260400</v>
      </c>
      <c r="E626" s="7">
        <v>0</v>
      </c>
      <c r="F626" s="13">
        <f t="shared" si="18"/>
        <v>0</v>
      </c>
      <c r="G626" s="13">
        <f t="shared" si="19"/>
        <v>0</v>
      </c>
      <c r="H626" s="3"/>
    </row>
    <row r="627" spans="1:8" ht="75.95" x14ac:dyDescent="0.3">
      <c r="A627" s="11" t="s">
        <v>1136</v>
      </c>
      <c r="B627" s="8" t="s">
        <v>1137</v>
      </c>
      <c r="C627" s="240">
        <v>2307780</v>
      </c>
      <c r="D627" s="7">
        <v>4260400</v>
      </c>
      <c r="E627" s="7">
        <v>0</v>
      </c>
      <c r="F627" s="13">
        <f t="shared" si="18"/>
        <v>0</v>
      </c>
      <c r="G627" s="13">
        <f t="shared" si="19"/>
        <v>0</v>
      </c>
      <c r="H627" s="3"/>
    </row>
    <row r="628" spans="1:8" ht="64.8" customHeight="1" x14ac:dyDescent="0.3">
      <c r="A628" s="11" t="s">
        <v>1138</v>
      </c>
      <c r="B628" s="8" t="s">
        <v>1139</v>
      </c>
      <c r="C628" s="241">
        <v>72334459.769999996</v>
      </c>
      <c r="D628" s="7">
        <v>120451200</v>
      </c>
      <c r="E628" s="7">
        <v>75099593.090000004</v>
      </c>
      <c r="F628" s="13">
        <f t="shared" si="18"/>
        <v>62.34856364237136</v>
      </c>
      <c r="G628" s="13">
        <f t="shared" si="19"/>
        <v>103.82270542807983</v>
      </c>
      <c r="H628" s="3"/>
    </row>
    <row r="629" spans="1:8" ht="78.55" customHeight="1" x14ac:dyDescent="0.3">
      <c r="A629" s="11" t="s">
        <v>1140</v>
      </c>
      <c r="B629" s="8" t="s">
        <v>1141</v>
      </c>
      <c r="C629" s="241">
        <v>72334459.769999996</v>
      </c>
      <c r="D629" s="7">
        <v>120451200</v>
      </c>
      <c r="E629" s="7">
        <v>75099593.090000004</v>
      </c>
      <c r="F629" s="13">
        <f t="shared" si="18"/>
        <v>62.34856364237136</v>
      </c>
      <c r="G629" s="13">
        <f t="shared" si="19"/>
        <v>103.82270542807983</v>
      </c>
      <c r="H629" s="3"/>
    </row>
    <row r="630" spans="1:8" ht="91" x14ac:dyDescent="0.3">
      <c r="A630" s="11" t="s">
        <v>1142</v>
      </c>
      <c r="B630" s="8" t="s">
        <v>1143</v>
      </c>
      <c r="C630" s="242">
        <v>14092.83</v>
      </c>
      <c r="D630" s="7">
        <v>120300</v>
      </c>
      <c r="E630" s="7">
        <v>14726.97</v>
      </c>
      <c r="F630" s="13">
        <f t="shared" si="18"/>
        <v>12.241870324189525</v>
      </c>
      <c r="G630" s="13">
        <f t="shared" si="19"/>
        <v>104.49973497161322</v>
      </c>
      <c r="H630" s="3"/>
    </row>
    <row r="631" spans="1:8" ht="106.05" x14ac:dyDescent="0.3">
      <c r="A631" s="11" t="s">
        <v>1144</v>
      </c>
      <c r="B631" s="8" t="s">
        <v>1145</v>
      </c>
      <c r="C631" s="242">
        <v>14092.83</v>
      </c>
      <c r="D631" s="7">
        <v>120300</v>
      </c>
      <c r="E631" s="7">
        <v>14726.97</v>
      </c>
      <c r="F631" s="13">
        <f t="shared" si="18"/>
        <v>12.241870324189525</v>
      </c>
      <c r="G631" s="13">
        <f t="shared" si="19"/>
        <v>104.49973497161322</v>
      </c>
      <c r="H631" s="3"/>
    </row>
    <row r="632" spans="1:8" ht="30.8" x14ac:dyDescent="0.3">
      <c r="A632" s="11" t="s">
        <v>1146</v>
      </c>
      <c r="B632" s="8" t="s">
        <v>1147</v>
      </c>
      <c r="C632" s="243">
        <v>207131220.13</v>
      </c>
      <c r="D632" s="7">
        <v>761195700</v>
      </c>
      <c r="E632" s="7">
        <v>207068645.88</v>
      </c>
      <c r="F632" s="13">
        <f t="shared" si="18"/>
        <v>27.203076144544696</v>
      </c>
      <c r="G632" s="13">
        <f t="shared" si="19"/>
        <v>99.969790044223799</v>
      </c>
      <c r="H632" s="3"/>
    </row>
    <row r="633" spans="1:8" ht="45.85" x14ac:dyDescent="0.3">
      <c r="A633" s="11" t="s">
        <v>1148</v>
      </c>
      <c r="B633" s="8" t="s">
        <v>1149</v>
      </c>
      <c r="C633" s="243">
        <v>207131220.13</v>
      </c>
      <c r="D633" s="7">
        <v>761195700</v>
      </c>
      <c r="E633" s="7">
        <v>207068645.88</v>
      </c>
      <c r="F633" s="13">
        <f t="shared" si="18"/>
        <v>27.203076144544696</v>
      </c>
      <c r="G633" s="13">
        <f t="shared" si="19"/>
        <v>99.969790044223799</v>
      </c>
      <c r="H633" s="3"/>
    </row>
    <row r="634" spans="1:8" ht="63.65" customHeight="1" x14ac:dyDescent="0.3">
      <c r="A634" s="11" t="s">
        <v>1150</v>
      </c>
      <c r="B634" s="8" t="s">
        <v>1151</v>
      </c>
      <c r="C634" s="244">
        <v>67868129.980000004</v>
      </c>
      <c r="D634" s="7">
        <v>298974700</v>
      </c>
      <c r="E634" s="7">
        <v>55005013.729999997</v>
      </c>
      <c r="F634" s="13">
        <f t="shared" si="18"/>
        <v>18.397882406103257</v>
      </c>
      <c r="G634" s="13">
        <f t="shared" si="19"/>
        <v>81.046897485181006</v>
      </c>
      <c r="H634" s="3"/>
    </row>
    <row r="635" spans="1:8" ht="30.8" x14ac:dyDescent="0.3">
      <c r="A635" s="11" t="s">
        <v>1152</v>
      </c>
      <c r="B635" s="8" t="s">
        <v>1153</v>
      </c>
      <c r="C635" s="244">
        <v>3356848</v>
      </c>
      <c r="D635" s="7">
        <v>41963000</v>
      </c>
      <c r="E635" s="7">
        <v>2389168</v>
      </c>
      <c r="F635" s="13">
        <f t="shared" si="18"/>
        <v>5.693510950122727</v>
      </c>
      <c r="G635" s="13">
        <f t="shared" si="19"/>
        <v>71.172957488691765</v>
      </c>
      <c r="H635" s="3"/>
    </row>
    <row r="636" spans="1:8" ht="45.85" x14ac:dyDescent="0.3">
      <c r="A636" s="11" t="s">
        <v>1154</v>
      </c>
      <c r="B636" s="8" t="s">
        <v>1155</v>
      </c>
      <c r="C636" s="244">
        <v>3356848</v>
      </c>
      <c r="D636" s="7">
        <v>41963000</v>
      </c>
      <c r="E636" s="7">
        <v>2389168</v>
      </c>
      <c r="F636" s="13">
        <f t="shared" si="18"/>
        <v>5.693510950122727</v>
      </c>
      <c r="G636" s="13">
        <f t="shared" si="19"/>
        <v>71.172957488691765</v>
      </c>
      <c r="H636" s="3"/>
    </row>
    <row r="637" spans="1:8" ht="30.8" x14ac:dyDescent="0.3">
      <c r="A637" s="11" t="s">
        <v>1156</v>
      </c>
      <c r="B637" s="8" t="s">
        <v>1157</v>
      </c>
      <c r="C637" s="7">
        <v>0</v>
      </c>
      <c r="D637" s="7">
        <v>6125500</v>
      </c>
      <c r="E637" s="7">
        <v>0</v>
      </c>
      <c r="F637" s="13">
        <f t="shared" si="18"/>
        <v>0</v>
      </c>
      <c r="G637" s="13"/>
      <c r="H637" s="3"/>
    </row>
    <row r="638" spans="1:8" ht="30.8" x14ac:dyDescent="0.3">
      <c r="A638" s="11" t="s">
        <v>1158</v>
      </c>
      <c r="B638" s="8" t="s">
        <v>1159</v>
      </c>
      <c r="C638" s="7">
        <v>0</v>
      </c>
      <c r="D638" s="7">
        <v>6125500</v>
      </c>
      <c r="E638" s="7">
        <v>0</v>
      </c>
      <c r="F638" s="13">
        <f t="shared" si="18"/>
        <v>0</v>
      </c>
      <c r="G638" s="13"/>
      <c r="H638" s="3"/>
    </row>
    <row r="639" spans="1:8" ht="75.95" x14ac:dyDescent="0.3">
      <c r="A639" s="11" t="s">
        <v>1160</v>
      </c>
      <c r="B639" s="8" t="s">
        <v>1161</v>
      </c>
      <c r="C639" s="245">
        <v>35412700</v>
      </c>
      <c r="D639" s="7">
        <v>86792400</v>
      </c>
      <c r="E639" s="7">
        <v>86792400</v>
      </c>
      <c r="F639" s="13">
        <f t="shared" si="18"/>
        <v>100</v>
      </c>
      <c r="G639" s="13">
        <f t="shared" si="19"/>
        <v>245.08834401217641</v>
      </c>
      <c r="H639" s="3"/>
    </row>
    <row r="640" spans="1:8" ht="75.95" x14ac:dyDescent="0.3">
      <c r="A640" s="11" t="s">
        <v>1162</v>
      </c>
      <c r="B640" s="8" t="s">
        <v>1163</v>
      </c>
      <c r="C640" s="245">
        <v>35412700</v>
      </c>
      <c r="D640" s="7">
        <v>86792400</v>
      </c>
      <c r="E640" s="7">
        <v>86792400</v>
      </c>
      <c r="F640" s="13">
        <f t="shared" si="18"/>
        <v>100</v>
      </c>
      <c r="G640" s="13">
        <f t="shared" si="19"/>
        <v>245.08834401217641</v>
      </c>
      <c r="H640" s="3"/>
    </row>
    <row r="641" spans="1:8" ht="106.05" x14ac:dyDescent="0.3">
      <c r="A641" s="11" t="s">
        <v>1164</v>
      </c>
      <c r="B641" s="8" t="s">
        <v>1165</v>
      </c>
      <c r="C641" s="246">
        <v>292584219.00999999</v>
      </c>
      <c r="D641" s="7">
        <v>440722800</v>
      </c>
      <c r="E641" s="7">
        <v>62698232.100000001</v>
      </c>
      <c r="F641" s="13">
        <f t="shared" si="18"/>
        <v>14.22622839117922</v>
      </c>
      <c r="G641" s="13">
        <f t="shared" si="19"/>
        <v>21.42912297599246</v>
      </c>
      <c r="H641" s="3"/>
    </row>
    <row r="642" spans="1:8" ht="106.05" x14ac:dyDescent="0.3">
      <c r="A642" s="11" t="s">
        <v>1166</v>
      </c>
      <c r="B642" s="8" t="s">
        <v>1167</v>
      </c>
      <c r="C642" s="246">
        <v>292584219.00999999</v>
      </c>
      <c r="D642" s="7">
        <v>440722800</v>
      </c>
      <c r="E642" s="7">
        <v>62698232.100000001</v>
      </c>
      <c r="F642" s="13">
        <f t="shared" si="18"/>
        <v>14.22622839117922</v>
      </c>
      <c r="G642" s="13">
        <f t="shared" si="19"/>
        <v>21.42912297599246</v>
      </c>
      <c r="H642" s="3"/>
    </row>
    <row r="643" spans="1:8" ht="30.8" x14ac:dyDescent="0.3">
      <c r="A643" s="11" t="s">
        <v>1168</v>
      </c>
      <c r="B643" s="8" t="s">
        <v>1169</v>
      </c>
      <c r="C643" s="247">
        <v>22476293.649999999</v>
      </c>
      <c r="D643" s="7">
        <v>92200600</v>
      </c>
      <c r="E643" s="7">
        <v>21106682.120000001</v>
      </c>
      <c r="F643" s="13">
        <f t="shared" si="18"/>
        <v>22.892130983963231</v>
      </c>
      <c r="G643" s="13">
        <f t="shared" si="19"/>
        <v>93.906417350976383</v>
      </c>
      <c r="H643" s="3"/>
    </row>
    <row r="644" spans="1:8" ht="15.75" x14ac:dyDescent="0.3">
      <c r="A644" s="11" t="s">
        <v>1170</v>
      </c>
      <c r="B644" s="8" t="s">
        <v>1171</v>
      </c>
      <c r="C644" s="248">
        <v>274977132</v>
      </c>
      <c r="D644" s="7">
        <v>774942900</v>
      </c>
      <c r="E644" s="7">
        <v>121509480.88</v>
      </c>
      <c r="F644" s="13">
        <f t="shared" si="18"/>
        <v>15.679797941241864</v>
      </c>
      <c r="G644" s="13">
        <f t="shared" si="19"/>
        <v>44.188940366139242</v>
      </c>
      <c r="H644" s="3"/>
    </row>
    <row r="645" spans="1:8" ht="63" customHeight="1" x14ac:dyDescent="0.3">
      <c r="A645" s="11" t="s">
        <v>1172</v>
      </c>
      <c r="B645" s="8" t="s">
        <v>1173</v>
      </c>
      <c r="C645" s="249">
        <v>3161992.3</v>
      </c>
      <c r="D645" s="7">
        <v>15646000</v>
      </c>
      <c r="E645" s="7">
        <v>2379940.88</v>
      </c>
      <c r="F645" s="13">
        <f t="shared" si="18"/>
        <v>15.211177809024671</v>
      </c>
      <c r="G645" s="13">
        <f t="shared" si="19"/>
        <v>75.267130789660683</v>
      </c>
      <c r="H645" s="3"/>
    </row>
    <row r="646" spans="1:8" ht="60.9" x14ac:dyDescent="0.3">
      <c r="A646" s="11" t="s">
        <v>1174</v>
      </c>
      <c r="B646" s="8" t="s">
        <v>1175</v>
      </c>
      <c r="C646" s="249">
        <v>1161816.42</v>
      </c>
      <c r="D646" s="7">
        <v>6742000</v>
      </c>
      <c r="E646" s="7">
        <v>897039.88</v>
      </c>
      <c r="F646" s="13">
        <f t="shared" ref="F646:F707" si="20">E646/D646*100</f>
        <v>13.305248887570453</v>
      </c>
      <c r="G646" s="13">
        <f t="shared" ref="G646:G707" si="21">E646/C646*100</f>
        <v>77.210122404708315</v>
      </c>
      <c r="H646" s="3"/>
    </row>
    <row r="647" spans="1:8" ht="45.85" x14ac:dyDescent="0.3">
      <c r="A647" s="11" t="s">
        <v>1176</v>
      </c>
      <c r="B647" s="8" t="s">
        <v>1177</v>
      </c>
      <c r="C647" s="250">
        <v>80022684.890000001</v>
      </c>
      <c r="D647" s="7">
        <v>111815400</v>
      </c>
      <c r="E647" s="7">
        <v>2064687.52</v>
      </c>
      <c r="F647" s="13">
        <f t="shared" si="20"/>
        <v>1.8465144514977365</v>
      </c>
      <c r="G647" s="13">
        <f t="shared" si="21"/>
        <v>2.5801277760651753</v>
      </c>
      <c r="H647" s="3"/>
    </row>
    <row r="648" spans="1:8" ht="60.9" x14ac:dyDescent="0.3">
      <c r="A648" s="11" t="s">
        <v>1178</v>
      </c>
      <c r="B648" s="8" t="s">
        <v>1179</v>
      </c>
      <c r="C648" s="250">
        <v>80022684.890000001</v>
      </c>
      <c r="D648" s="7">
        <v>111815400</v>
      </c>
      <c r="E648" s="7">
        <v>2064687.52</v>
      </c>
      <c r="F648" s="13">
        <f t="shared" si="20"/>
        <v>1.8465144514977365</v>
      </c>
      <c r="G648" s="13">
        <f t="shared" si="21"/>
        <v>2.5801277760651753</v>
      </c>
      <c r="H648" s="3"/>
    </row>
    <row r="649" spans="1:8" ht="60.9" x14ac:dyDescent="0.3">
      <c r="A649" s="11" t="s">
        <v>1468</v>
      </c>
      <c r="B649" s="251" t="s">
        <v>1469</v>
      </c>
      <c r="C649" s="252">
        <v>15724750</v>
      </c>
      <c r="D649" s="7">
        <v>0</v>
      </c>
      <c r="E649" s="7">
        <v>0</v>
      </c>
      <c r="F649" s="13"/>
      <c r="G649" s="13">
        <f t="shared" si="21"/>
        <v>0</v>
      </c>
      <c r="H649" s="3"/>
    </row>
    <row r="650" spans="1:8" ht="45.85" x14ac:dyDescent="0.3">
      <c r="A650" s="11" t="s">
        <v>1470</v>
      </c>
      <c r="B650" s="251" t="s">
        <v>1471</v>
      </c>
      <c r="C650" s="252">
        <v>21186325</v>
      </c>
      <c r="D650" s="7">
        <v>0</v>
      </c>
      <c r="E650" s="7">
        <v>0</v>
      </c>
      <c r="F650" s="13"/>
      <c r="G650" s="13">
        <f t="shared" si="21"/>
        <v>0</v>
      </c>
      <c r="H650" s="3"/>
    </row>
    <row r="651" spans="1:8" ht="60.9" x14ac:dyDescent="0.3">
      <c r="A651" s="11" t="s">
        <v>1472</v>
      </c>
      <c r="B651" s="251" t="s">
        <v>1473</v>
      </c>
      <c r="C651" s="252">
        <v>21186325</v>
      </c>
      <c r="D651" s="7">
        <v>0</v>
      </c>
      <c r="E651" s="7">
        <v>0</v>
      </c>
      <c r="F651" s="13"/>
      <c r="G651" s="13">
        <f t="shared" si="21"/>
        <v>0</v>
      </c>
      <c r="H651" s="3"/>
    </row>
    <row r="652" spans="1:8" ht="226.5" x14ac:dyDescent="0.3">
      <c r="A652" s="11" t="s">
        <v>1474</v>
      </c>
      <c r="B652" s="253" t="s">
        <v>1475</v>
      </c>
      <c r="C652" s="254">
        <v>635733.19999999995</v>
      </c>
      <c r="D652" s="7">
        <v>0</v>
      </c>
      <c r="E652" s="7">
        <v>0</v>
      </c>
      <c r="F652" s="13"/>
      <c r="G652" s="13">
        <f t="shared" si="21"/>
        <v>0</v>
      </c>
      <c r="H652" s="3"/>
    </row>
    <row r="653" spans="1:8" ht="226.5" x14ac:dyDescent="0.3">
      <c r="A653" s="11" t="s">
        <v>1476</v>
      </c>
      <c r="B653" s="253" t="s">
        <v>1477</v>
      </c>
      <c r="C653" s="254">
        <v>635733.19999999995</v>
      </c>
      <c r="D653" s="7">
        <v>0</v>
      </c>
      <c r="E653" s="7">
        <v>0</v>
      </c>
      <c r="F653" s="13"/>
      <c r="G653" s="13">
        <f t="shared" si="21"/>
        <v>0</v>
      </c>
      <c r="H653" s="3"/>
    </row>
    <row r="654" spans="1:8" ht="60.9" x14ac:dyDescent="0.3">
      <c r="A654" s="11" t="s">
        <v>1180</v>
      </c>
      <c r="B654" s="8" t="s">
        <v>1181</v>
      </c>
      <c r="C654" s="255">
        <v>15333</v>
      </c>
      <c r="D654" s="7">
        <v>0</v>
      </c>
      <c r="E654" s="7">
        <v>16333</v>
      </c>
      <c r="F654" s="13"/>
      <c r="G654" s="13">
        <f t="shared" si="21"/>
        <v>106.52188091045458</v>
      </c>
      <c r="H654" s="3"/>
    </row>
    <row r="655" spans="1:8" ht="45.85" x14ac:dyDescent="0.3">
      <c r="A655" s="11" t="s">
        <v>1478</v>
      </c>
      <c r="B655" s="256" t="s">
        <v>1479</v>
      </c>
      <c r="C655" s="257">
        <v>22524700</v>
      </c>
      <c r="D655" s="7">
        <v>0</v>
      </c>
      <c r="E655" s="7">
        <v>0</v>
      </c>
      <c r="F655" s="13"/>
      <c r="G655" s="13">
        <f t="shared" si="21"/>
        <v>0</v>
      </c>
      <c r="H655" s="3"/>
    </row>
    <row r="656" spans="1:8" ht="60.9" x14ac:dyDescent="0.3">
      <c r="A656" s="11" t="s">
        <v>1480</v>
      </c>
      <c r="B656" s="256" t="s">
        <v>1481</v>
      </c>
      <c r="C656" s="257">
        <v>22524700</v>
      </c>
      <c r="D656" s="7">
        <v>0</v>
      </c>
      <c r="E656" s="7">
        <v>0</v>
      </c>
      <c r="F656" s="13"/>
      <c r="G656" s="13">
        <f t="shared" si="21"/>
        <v>0</v>
      </c>
      <c r="H656" s="3"/>
    </row>
    <row r="657" spans="1:8" ht="75.95" x14ac:dyDescent="0.3">
      <c r="A657" s="11" t="s">
        <v>1482</v>
      </c>
      <c r="B657" s="258" t="s">
        <v>1483</v>
      </c>
      <c r="C657" s="259">
        <v>690875.2</v>
      </c>
      <c r="D657" s="7">
        <v>0</v>
      </c>
      <c r="E657" s="7">
        <v>0</v>
      </c>
      <c r="F657" s="13"/>
      <c r="G657" s="13">
        <f t="shared" si="21"/>
        <v>0</v>
      </c>
      <c r="H657" s="3"/>
    </row>
    <row r="658" spans="1:8" ht="121.1" x14ac:dyDescent="0.3">
      <c r="A658" s="11" t="s">
        <v>1182</v>
      </c>
      <c r="B658" s="8" t="s">
        <v>1183</v>
      </c>
      <c r="C658" s="259">
        <v>106575302.25</v>
      </c>
      <c r="D658" s="7">
        <v>578869200</v>
      </c>
      <c r="E658" s="7">
        <v>97003351.599999994</v>
      </c>
      <c r="F658" s="13">
        <f t="shared" si="20"/>
        <v>16.75738691918658</v>
      </c>
      <c r="G658" s="13">
        <f t="shared" si="21"/>
        <v>91.018603327489032</v>
      </c>
      <c r="H658" s="3"/>
    </row>
    <row r="659" spans="1:8" ht="136.15" x14ac:dyDescent="0.3">
      <c r="A659" s="11" t="s">
        <v>1184</v>
      </c>
      <c r="B659" s="8" t="s">
        <v>1185</v>
      </c>
      <c r="C659" s="259">
        <v>106575302.25</v>
      </c>
      <c r="D659" s="7">
        <v>578869200</v>
      </c>
      <c r="E659" s="7">
        <v>97003351.599999994</v>
      </c>
      <c r="F659" s="13">
        <f t="shared" si="20"/>
        <v>16.75738691918658</v>
      </c>
      <c r="G659" s="13">
        <f t="shared" si="21"/>
        <v>91.018603327489032</v>
      </c>
      <c r="H659" s="3"/>
    </row>
    <row r="660" spans="1:8" ht="157.25" customHeight="1" x14ac:dyDescent="0.3">
      <c r="A660" s="11" t="s">
        <v>1186</v>
      </c>
      <c r="B660" s="8" t="s">
        <v>1187</v>
      </c>
      <c r="C660" s="260">
        <v>14865940</v>
      </c>
      <c r="D660" s="7">
        <v>61636700</v>
      </c>
      <c r="E660" s="7">
        <v>14999928</v>
      </c>
      <c r="F660" s="13">
        <f t="shared" si="20"/>
        <v>24.336033564418603</v>
      </c>
      <c r="G660" s="13">
        <f t="shared" si="21"/>
        <v>100.90130862898681</v>
      </c>
      <c r="H660" s="3"/>
    </row>
    <row r="661" spans="1:8" ht="172.8" customHeight="1" x14ac:dyDescent="0.3">
      <c r="A661" s="11" t="s">
        <v>1188</v>
      </c>
      <c r="B661" s="8" t="s">
        <v>1189</v>
      </c>
      <c r="C661" s="260">
        <v>14865940</v>
      </c>
      <c r="D661" s="7">
        <v>61636700</v>
      </c>
      <c r="E661" s="7">
        <v>14999928</v>
      </c>
      <c r="F661" s="13">
        <f t="shared" si="20"/>
        <v>24.336033564418603</v>
      </c>
      <c r="G661" s="13">
        <f t="shared" si="21"/>
        <v>100.90130862898681</v>
      </c>
      <c r="H661" s="3"/>
    </row>
    <row r="662" spans="1:8" ht="60.9" x14ac:dyDescent="0.3">
      <c r="A662" s="11" t="s">
        <v>1484</v>
      </c>
      <c r="B662" s="261" t="s">
        <v>1485</v>
      </c>
      <c r="C662" s="262">
        <v>8366386.3799999999</v>
      </c>
      <c r="D662" s="7">
        <v>0</v>
      </c>
      <c r="E662" s="7">
        <v>0</v>
      </c>
      <c r="F662" s="13"/>
      <c r="G662" s="13">
        <f t="shared" si="21"/>
        <v>0</v>
      </c>
      <c r="H662" s="3"/>
    </row>
    <row r="663" spans="1:8" ht="60.9" x14ac:dyDescent="0.3">
      <c r="A663" s="11" t="s">
        <v>1486</v>
      </c>
      <c r="B663" s="261" t="s">
        <v>1487</v>
      </c>
      <c r="C663" s="262">
        <v>8366386.3799999999</v>
      </c>
      <c r="D663" s="7">
        <v>0</v>
      </c>
      <c r="E663" s="7">
        <v>0</v>
      </c>
      <c r="F663" s="13"/>
      <c r="G663" s="13">
        <f t="shared" si="21"/>
        <v>0</v>
      </c>
      <c r="H663" s="3"/>
    </row>
    <row r="664" spans="1:8" ht="75.95" x14ac:dyDescent="0.3">
      <c r="A664" s="11" t="s">
        <v>1190</v>
      </c>
      <c r="B664" s="8" t="s">
        <v>1191</v>
      </c>
      <c r="C664" s="263">
        <v>45293.36</v>
      </c>
      <c r="D664" s="7">
        <v>233600</v>
      </c>
      <c r="E664" s="7">
        <v>0</v>
      </c>
      <c r="F664" s="13">
        <f t="shared" si="20"/>
        <v>0</v>
      </c>
      <c r="G664" s="13">
        <f t="shared" si="21"/>
        <v>0</v>
      </c>
      <c r="H664" s="3"/>
    </row>
    <row r="665" spans="1:8" ht="75.95" x14ac:dyDescent="0.3">
      <c r="A665" s="11" t="s">
        <v>1192</v>
      </c>
      <c r="B665" s="8" t="s">
        <v>1193</v>
      </c>
      <c r="C665" s="263">
        <v>45293.36</v>
      </c>
      <c r="D665" s="7">
        <v>233600</v>
      </c>
      <c r="E665" s="7">
        <v>0</v>
      </c>
      <c r="F665" s="13">
        <f t="shared" si="20"/>
        <v>0</v>
      </c>
      <c r="G665" s="13">
        <f t="shared" si="21"/>
        <v>0</v>
      </c>
      <c r="H665" s="3"/>
    </row>
    <row r="666" spans="1:8" ht="45.85" x14ac:dyDescent="0.3">
      <c r="A666" s="11" t="s">
        <v>1194</v>
      </c>
      <c r="B666" s="8" t="s">
        <v>1195</v>
      </c>
      <c r="C666" s="7">
        <v>0</v>
      </c>
      <c r="D666" s="7">
        <v>0</v>
      </c>
      <c r="E666" s="7">
        <v>4148200</v>
      </c>
      <c r="F666" s="13"/>
      <c r="G666" s="13"/>
      <c r="H666" s="3"/>
    </row>
    <row r="667" spans="1:8" ht="45.85" x14ac:dyDescent="0.3">
      <c r="A667" s="11" t="s">
        <v>1196</v>
      </c>
      <c r="B667" s="8" t="s">
        <v>1197</v>
      </c>
      <c r="C667" s="7">
        <v>0</v>
      </c>
      <c r="D667" s="7">
        <v>0</v>
      </c>
      <c r="E667" s="7">
        <v>4148200</v>
      </c>
      <c r="F667" s="13"/>
      <c r="G667" s="13"/>
      <c r="H667" s="3"/>
    </row>
    <row r="668" spans="1:8" ht="45.85" x14ac:dyDescent="0.3">
      <c r="A668" s="11" t="s">
        <v>1198</v>
      </c>
      <c r="B668" s="8" t="s">
        <v>1199</v>
      </c>
      <c r="C668" s="265">
        <v>-138722089.72999999</v>
      </c>
      <c r="D668" s="7">
        <v>191116912.65000001</v>
      </c>
      <c r="E668" s="7">
        <v>35315121.969999999</v>
      </c>
      <c r="F668" s="13">
        <f t="shared" si="20"/>
        <v>18.478281948115175</v>
      </c>
      <c r="G668" s="13"/>
      <c r="H668" s="3"/>
    </row>
    <row r="669" spans="1:8" ht="45.85" x14ac:dyDescent="0.3">
      <c r="A669" s="11" t="s">
        <v>1200</v>
      </c>
      <c r="B669" s="8" t="s">
        <v>1201</v>
      </c>
      <c r="C669" s="264">
        <v>-138722089.72999999</v>
      </c>
      <c r="D669" s="7">
        <v>191116912.65000001</v>
      </c>
      <c r="E669" s="7">
        <v>35315121.969999999</v>
      </c>
      <c r="F669" s="13">
        <f t="shared" si="20"/>
        <v>18.478281948115175</v>
      </c>
      <c r="G669" s="13"/>
      <c r="H669" s="3"/>
    </row>
    <row r="670" spans="1:8" ht="106.05" x14ac:dyDescent="0.3">
      <c r="A670" s="11" t="s">
        <v>1202</v>
      </c>
      <c r="B670" s="8" t="s">
        <v>1203</v>
      </c>
      <c r="C670" s="7">
        <v>0</v>
      </c>
      <c r="D670" s="7">
        <v>139089720.65000001</v>
      </c>
      <c r="E670" s="7">
        <v>-1603915.03</v>
      </c>
      <c r="F670" s="13"/>
      <c r="G670" s="13"/>
      <c r="H670" s="3"/>
    </row>
    <row r="671" spans="1:8" ht="60.9" x14ac:dyDescent="0.3">
      <c r="A671" s="11" t="s">
        <v>1204</v>
      </c>
      <c r="B671" s="8" t="s">
        <v>1205</v>
      </c>
      <c r="C671" s="7">
        <v>0</v>
      </c>
      <c r="D671" s="7">
        <v>32860000</v>
      </c>
      <c r="E671" s="7">
        <v>13760000</v>
      </c>
      <c r="F671" s="13">
        <f t="shared" si="20"/>
        <v>41.874619598295801</v>
      </c>
      <c r="G671" s="13"/>
      <c r="H671" s="3"/>
    </row>
    <row r="672" spans="1:8" ht="45.85" x14ac:dyDescent="0.3">
      <c r="A672" s="11" t="s">
        <v>1206</v>
      </c>
      <c r="B672" s="8" t="s">
        <v>1207</v>
      </c>
      <c r="C672" s="266">
        <v>-138722089.72999999</v>
      </c>
      <c r="D672" s="7">
        <v>19167192</v>
      </c>
      <c r="E672" s="7">
        <v>23159037</v>
      </c>
      <c r="F672" s="13">
        <f t="shared" si="20"/>
        <v>120.82644656556892</v>
      </c>
      <c r="G672" s="13"/>
      <c r="H672" s="3"/>
    </row>
    <row r="673" spans="1:8" ht="15.75" x14ac:dyDescent="0.3">
      <c r="A673" s="11" t="s">
        <v>1208</v>
      </c>
      <c r="B673" s="8" t="s">
        <v>1209</v>
      </c>
      <c r="C673" s="269">
        <v>17038476.899999999</v>
      </c>
      <c r="D673" s="7">
        <v>102059389.31999999</v>
      </c>
      <c r="E673" s="7">
        <v>20521316.190000001</v>
      </c>
      <c r="F673" s="13">
        <f t="shared" si="20"/>
        <v>20.107230041967885</v>
      </c>
      <c r="G673" s="13">
        <f t="shared" si="21"/>
        <v>120.44102480779841</v>
      </c>
      <c r="H673" s="3"/>
    </row>
    <row r="674" spans="1:8" ht="30.8" x14ac:dyDescent="0.3">
      <c r="A674" s="11" t="s">
        <v>1488</v>
      </c>
      <c r="B674" s="267" t="s">
        <v>1489</v>
      </c>
      <c r="C674" s="268">
        <v>10920650</v>
      </c>
      <c r="D674" s="7">
        <v>0</v>
      </c>
      <c r="E674" s="7">
        <v>0</v>
      </c>
      <c r="F674" s="13"/>
      <c r="G674" s="13">
        <f t="shared" si="21"/>
        <v>0</v>
      </c>
      <c r="H674" s="3"/>
    </row>
    <row r="675" spans="1:8" ht="75.95" x14ac:dyDescent="0.3">
      <c r="A675" s="11" t="s">
        <v>1490</v>
      </c>
      <c r="B675" s="267" t="s">
        <v>1491</v>
      </c>
      <c r="C675" s="268">
        <v>10920650</v>
      </c>
      <c r="D675" s="7">
        <v>0</v>
      </c>
      <c r="E675" s="7">
        <v>0</v>
      </c>
      <c r="F675" s="13"/>
      <c r="G675" s="13">
        <f t="shared" si="21"/>
        <v>0</v>
      </c>
      <c r="H675" s="3"/>
    </row>
    <row r="676" spans="1:8" ht="30.8" x14ac:dyDescent="0.3">
      <c r="A676" s="11" t="s">
        <v>1210</v>
      </c>
      <c r="B676" s="8" t="s">
        <v>1211</v>
      </c>
      <c r="C676" s="268">
        <v>4230112.49</v>
      </c>
      <c r="D676" s="7">
        <v>2477123.87</v>
      </c>
      <c r="E676" s="7">
        <v>2873395.87</v>
      </c>
      <c r="F676" s="13">
        <f t="shared" si="20"/>
        <v>115.99726217970682</v>
      </c>
      <c r="G676" s="13">
        <f t="shared" si="21"/>
        <v>67.927173965059268</v>
      </c>
      <c r="H676" s="3"/>
    </row>
    <row r="677" spans="1:8" ht="30.8" x14ac:dyDescent="0.3">
      <c r="A677" s="11" t="s">
        <v>1212</v>
      </c>
      <c r="B677" s="8" t="s">
        <v>1213</v>
      </c>
      <c r="C677" s="270">
        <v>10996.3</v>
      </c>
      <c r="D677" s="7">
        <v>996085.08</v>
      </c>
      <c r="E677" s="7">
        <v>510822</v>
      </c>
      <c r="F677" s="13">
        <f t="shared" si="20"/>
        <v>51.282968719900914</v>
      </c>
      <c r="G677" s="13">
        <f t="shared" si="21"/>
        <v>4645.3989069050504</v>
      </c>
      <c r="H677" s="3"/>
    </row>
    <row r="678" spans="1:8" ht="75.95" x14ac:dyDescent="0.3">
      <c r="A678" s="11" t="s">
        <v>1214</v>
      </c>
      <c r="B678" s="8" t="s">
        <v>1215</v>
      </c>
      <c r="C678" s="7">
        <v>0</v>
      </c>
      <c r="D678" s="7">
        <v>485263.08</v>
      </c>
      <c r="E678" s="7">
        <v>0</v>
      </c>
      <c r="F678" s="13">
        <f t="shared" si="20"/>
        <v>0</v>
      </c>
      <c r="G678" s="13"/>
      <c r="H678" s="3"/>
    </row>
    <row r="679" spans="1:8" ht="45.85" x14ac:dyDescent="0.3">
      <c r="A679" s="11" t="s">
        <v>1216</v>
      </c>
      <c r="B679" s="8" t="s">
        <v>1217</v>
      </c>
      <c r="C679" s="271">
        <v>10996.3</v>
      </c>
      <c r="D679" s="7">
        <v>27822</v>
      </c>
      <c r="E679" s="7">
        <v>27822</v>
      </c>
      <c r="F679" s="13">
        <f t="shared" si="20"/>
        <v>100</v>
      </c>
      <c r="G679" s="13">
        <f t="shared" si="21"/>
        <v>253.01237689040863</v>
      </c>
      <c r="H679" s="3"/>
    </row>
    <row r="680" spans="1:8" ht="30.8" x14ac:dyDescent="0.3">
      <c r="A680" s="11" t="s">
        <v>1210</v>
      </c>
      <c r="B680" s="8" t="s">
        <v>1218</v>
      </c>
      <c r="C680" s="271">
        <v>4230112.49</v>
      </c>
      <c r="D680" s="7">
        <v>2477123.87</v>
      </c>
      <c r="E680" s="7">
        <v>2873395.87</v>
      </c>
      <c r="F680" s="13">
        <f t="shared" si="20"/>
        <v>115.99726217970682</v>
      </c>
      <c r="G680" s="13">
        <f t="shared" si="21"/>
        <v>67.927173965059268</v>
      </c>
      <c r="H680" s="3"/>
    </row>
    <row r="681" spans="1:8" ht="30.8" x14ac:dyDescent="0.3">
      <c r="A681" s="11" t="s">
        <v>1212</v>
      </c>
      <c r="B681" s="8" t="s">
        <v>1219</v>
      </c>
      <c r="C681" s="8"/>
      <c r="D681" s="7">
        <v>483000</v>
      </c>
      <c r="E681" s="7">
        <v>483000</v>
      </c>
      <c r="F681" s="13">
        <f t="shared" si="20"/>
        <v>100</v>
      </c>
      <c r="G681" s="13"/>
      <c r="H681" s="3"/>
    </row>
    <row r="682" spans="1:8" ht="30.8" x14ac:dyDescent="0.3">
      <c r="A682" s="11" t="s">
        <v>1220</v>
      </c>
      <c r="B682" s="8" t="s">
        <v>1221</v>
      </c>
      <c r="C682" s="272">
        <v>8511</v>
      </c>
      <c r="D682" s="7">
        <v>97585811.640000001</v>
      </c>
      <c r="E682" s="7">
        <v>16806000</v>
      </c>
      <c r="F682" s="13">
        <f t="shared" si="20"/>
        <v>17.221765866946271</v>
      </c>
      <c r="G682" s="13">
        <f t="shared" si="21"/>
        <v>197462.10786041594</v>
      </c>
      <c r="H682" s="3"/>
    </row>
    <row r="683" spans="1:8" ht="30.8" x14ac:dyDescent="0.3">
      <c r="A683" s="11" t="s">
        <v>1222</v>
      </c>
      <c r="B683" s="8" t="s">
        <v>1223</v>
      </c>
      <c r="C683" s="272">
        <v>1665203.3</v>
      </c>
      <c r="D683" s="7">
        <v>43000</v>
      </c>
      <c r="E683" s="7">
        <v>90540</v>
      </c>
      <c r="F683" s="13">
        <f t="shared" si="20"/>
        <v>210.55813953488371</v>
      </c>
      <c r="G683" s="13">
        <f t="shared" si="21"/>
        <v>5.4371739474693568</v>
      </c>
      <c r="H683" s="3"/>
    </row>
    <row r="684" spans="1:8" ht="30.8" x14ac:dyDescent="0.3">
      <c r="A684" s="11" t="s">
        <v>1224</v>
      </c>
      <c r="B684" s="8" t="s">
        <v>1225</v>
      </c>
      <c r="C684" s="272">
        <v>203003.81</v>
      </c>
      <c r="D684" s="7">
        <v>957368.73</v>
      </c>
      <c r="E684" s="7">
        <v>240558.32</v>
      </c>
      <c r="F684" s="13">
        <f t="shared" si="20"/>
        <v>25.127029164614562</v>
      </c>
      <c r="G684" s="13">
        <f t="shared" si="21"/>
        <v>118.49941141498775</v>
      </c>
      <c r="H684" s="3"/>
    </row>
    <row r="685" spans="1:8" ht="75.95" x14ac:dyDescent="0.3">
      <c r="A685" s="11" t="s">
        <v>1226</v>
      </c>
      <c r="B685" s="8" t="s">
        <v>1227</v>
      </c>
      <c r="C685" s="7">
        <v>0</v>
      </c>
      <c r="D685" s="7">
        <v>47685811.640000001</v>
      </c>
      <c r="E685" s="7">
        <v>14306000</v>
      </c>
      <c r="F685" s="13">
        <f t="shared" si="20"/>
        <v>30.000537912622598</v>
      </c>
      <c r="G685" s="13"/>
      <c r="H685" s="3"/>
    </row>
    <row r="686" spans="1:8" ht="45.85" x14ac:dyDescent="0.3">
      <c r="A686" s="11" t="s">
        <v>1228</v>
      </c>
      <c r="B686" s="8" t="s">
        <v>1229</v>
      </c>
      <c r="C686" s="7">
        <v>0</v>
      </c>
      <c r="D686" s="7">
        <v>30000</v>
      </c>
      <c r="E686" s="7">
        <v>30000</v>
      </c>
      <c r="F686" s="13">
        <f t="shared" si="20"/>
        <v>100</v>
      </c>
      <c r="G686" s="13"/>
      <c r="H686" s="3"/>
    </row>
    <row r="687" spans="1:8" ht="30.8" x14ac:dyDescent="0.3">
      <c r="A687" s="11" t="s">
        <v>1220</v>
      </c>
      <c r="B687" s="8" t="s">
        <v>1230</v>
      </c>
      <c r="C687" s="273">
        <v>8511</v>
      </c>
      <c r="D687" s="7">
        <v>49900000</v>
      </c>
      <c r="E687" s="7">
        <v>2500000</v>
      </c>
      <c r="F687" s="13">
        <f t="shared" si="20"/>
        <v>5.0100200400801604</v>
      </c>
      <c r="G687" s="13">
        <f t="shared" si="21"/>
        <v>29373.751615556343</v>
      </c>
      <c r="H687" s="3"/>
    </row>
    <row r="688" spans="1:8" ht="30.8" x14ac:dyDescent="0.3">
      <c r="A688" s="11" t="s">
        <v>1222</v>
      </c>
      <c r="B688" s="8" t="s">
        <v>1231</v>
      </c>
      <c r="C688" s="273">
        <v>1665203.3</v>
      </c>
      <c r="D688" s="7">
        <v>13000</v>
      </c>
      <c r="E688" s="7">
        <v>60540</v>
      </c>
      <c r="F688" s="13">
        <f t="shared" si="20"/>
        <v>465.69230769230768</v>
      </c>
      <c r="G688" s="13">
        <f t="shared" si="21"/>
        <v>3.6355921225954808</v>
      </c>
      <c r="H688" s="3"/>
    </row>
    <row r="689" spans="1:8" ht="30.8" x14ac:dyDescent="0.3">
      <c r="A689" s="11" t="s">
        <v>1224</v>
      </c>
      <c r="B689" s="8" t="s">
        <v>1232</v>
      </c>
      <c r="C689" s="273">
        <v>203003.81</v>
      </c>
      <c r="D689" s="7">
        <v>957368.73</v>
      </c>
      <c r="E689" s="7">
        <v>240558.32</v>
      </c>
      <c r="F689" s="13">
        <f t="shared" si="20"/>
        <v>25.127029164614562</v>
      </c>
      <c r="G689" s="13">
        <f t="shared" si="21"/>
        <v>118.49941141498775</v>
      </c>
      <c r="H689" s="3"/>
    </row>
    <row r="690" spans="1:8" ht="106.05" x14ac:dyDescent="0.3">
      <c r="A690" s="11" t="s">
        <v>1233</v>
      </c>
      <c r="B690" s="8" t="s">
        <v>1234</v>
      </c>
      <c r="C690" s="7">
        <v>0</v>
      </c>
      <c r="D690" s="7">
        <v>0</v>
      </c>
      <c r="E690" s="7">
        <v>-22103078.719999999</v>
      </c>
      <c r="F690" s="13"/>
      <c r="G690" s="13"/>
      <c r="H690" s="3"/>
    </row>
    <row r="691" spans="1:8" ht="106.05" x14ac:dyDescent="0.3">
      <c r="A691" s="11" t="s">
        <v>1235</v>
      </c>
      <c r="B691" s="8" t="s">
        <v>1236</v>
      </c>
      <c r="C691" s="7">
        <v>0</v>
      </c>
      <c r="D691" s="7">
        <v>0</v>
      </c>
      <c r="E691" s="7">
        <v>-9382989.1400000006</v>
      </c>
      <c r="F691" s="13"/>
      <c r="G691" s="13"/>
      <c r="H691" s="3"/>
    </row>
    <row r="692" spans="1:8" ht="106.05" x14ac:dyDescent="0.3">
      <c r="A692" s="11" t="s">
        <v>1237</v>
      </c>
      <c r="B692" s="8" t="s">
        <v>1238</v>
      </c>
      <c r="C692" s="7">
        <v>0</v>
      </c>
      <c r="D692" s="7">
        <v>0</v>
      </c>
      <c r="E692" s="7">
        <v>-1189799.3500000001</v>
      </c>
      <c r="F692" s="13"/>
      <c r="G692" s="13"/>
      <c r="H692" s="3"/>
    </row>
    <row r="693" spans="1:8" ht="109.8" customHeight="1" x14ac:dyDescent="0.3">
      <c r="A693" s="11" t="s">
        <v>1239</v>
      </c>
      <c r="B693" s="8" t="s">
        <v>1240</v>
      </c>
      <c r="C693" s="7">
        <v>0</v>
      </c>
      <c r="D693" s="7">
        <v>0</v>
      </c>
      <c r="E693" s="7">
        <v>-9113785</v>
      </c>
      <c r="F693" s="13"/>
      <c r="G693" s="13"/>
      <c r="H693" s="3"/>
    </row>
    <row r="694" spans="1:8" ht="91" x14ac:dyDescent="0.3">
      <c r="A694" s="11" t="s">
        <v>1241</v>
      </c>
      <c r="B694" s="8" t="s">
        <v>1242</v>
      </c>
      <c r="C694" s="7">
        <v>0</v>
      </c>
      <c r="D694" s="7">
        <v>0</v>
      </c>
      <c r="E694" s="7">
        <v>-580187.73</v>
      </c>
      <c r="F694" s="13"/>
      <c r="G694" s="13"/>
      <c r="H694" s="3"/>
    </row>
    <row r="695" spans="1:8" ht="106.05" x14ac:dyDescent="0.3">
      <c r="A695" s="11" t="s">
        <v>1243</v>
      </c>
      <c r="B695" s="8" t="s">
        <v>1244</v>
      </c>
      <c r="C695" s="7">
        <v>0</v>
      </c>
      <c r="D695" s="7">
        <v>0</v>
      </c>
      <c r="E695" s="7">
        <v>-1836317.5</v>
      </c>
      <c r="F695" s="13"/>
      <c r="G695" s="13"/>
      <c r="H695" s="3"/>
    </row>
    <row r="696" spans="1:8" ht="75.95" x14ac:dyDescent="0.3">
      <c r="A696" s="11" t="s">
        <v>1245</v>
      </c>
      <c r="B696" s="8" t="s">
        <v>1246</v>
      </c>
      <c r="C696" s="275">
        <v>59277164.670000002</v>
      </c>
      <c r="D696" s="7">
        <v>95037182.209999993</v>
      </c>
      <c r="E696" s="7">
        <v>163968818.56999999</v>
      </c>
      <c r="F696" s="13">
        <f t="shared" si="20"/>
        <v>172.53122910113689</v>
      </c>
      <c r="G696" s="13">
        <f t="shared" si="21"/>
        <v>276.61380142391346</v>
      </c>
      <c r="H696" s="3"/>
    </row>
    <row r="697" spans="1:8" ht="91" x14ac:dyDescent="0.3">
      <c r="A697" s="11" t="s">
        <v>1247</v>
      </c>
      <c r="B697" s="8" t="s">
        <v>1248</v>
      </c>
      <c r="C697" s="274">
        <v>59277164.670000002</v>
      </c>
      <c r="D697" s="7">
        <v>95037182.209999993</v>
      </c>
      <c r="E697" s="7">
        <v>163968818.56999999</v>
      </c>
      <c r="F697" s="13">
        <f t="shared" si="20"/>
        <v>172.53122910113689</v>
      </c>
      <c r="G697" s="13">
        <f t="shared" si="21"/>
        <v>276.61380142391346</v>
      </c>
      <c r="H697" s="3"/>
    </row>
    <row r="698" spans="1:8" ht="94.25" customHeight="1" x14ac:dyDescent="0.3">
      <c r="A698" s="11" t="s">
        <v>1249</v>
      </c>
      <c r="B698" s="8" t="s">
        <v>1250</v>
      </c>
      <c r="C698" s="274">
        <v>47593254.840000004</v>
      </c>
      <c r="D698" s="7">
        <v>86769759</v>
      </c>
      <c r="E698" s="7">
        <v>155673407.78</v>
      </c>
      <c r="F698" s="13">
        <f t="shared" si="20"/>
        <v>179.40975009507633</v>
      </c>
      <c r="G698" s="13">
        <f t="shared" si="21"/>
        <v>327.09132481765766</v>
      </c>
      <c r="H698" s="3"/>
    </row>
    <row r="699" spans="1:8" ht="91" x14ac:dyDescent="0.3">
      <c r="A699" s="11" t="s">
        <v>1251</v>
      </c>
      <c r="B699" s="8" t="s">
        <v>1252</v>
      </c>
      <c r="C699" s="276">
        <v>11663409.83</v>
      </c>
      <c r="D699" s="7">
        <v>8267423.21</v>
      </c>
      <c r="E699" s="7">
        <v>8267423.21</v>
      </c>
      <c r="F699" s="13">
        <f t="shared" si="20"/>
        <v>100</v>
      </c>
      <c r="G699" s="13">
        <f t="shared" si="21"/>
        <v>70.88341514618628</v>
      </c>
      <c r="H699" s="3"/>
    </row>
    <row r="700" spans="1:8" ht="94.25" customHeight="1" x14ac:dyDescent="0.3">
      <c r="A700" s="11" t="s">
        <v>1253</v>
      </c>
      <c r="B700" s="8" t="s">
        <v>1254</v>
      </c>
      <c r="C700" s="7">
        <v>0</v>
      </c>
      <c r="D700" s="7">
        <v>0</v>
      </c>
      <c r="E700" s="7">
        <v>27987.58</v>
      </c>
      <c r="F700" s="13"/>
      <c r="G700" s="13"/>
      <c r="H700" s="3"/>
    </row>
    <row r="701" spans="1:8" ht="91" x14ac:dyDescent="0.3">
      <c r="A701" s="11" t="s">
        <v>1255</v>
      </c>
      <c r="B701" s="8" t="s">
        <v>1256</v>
      </c>
      <c r="C701" s="277">
        <v>20500</v>
      </c>
      <c r="D701" s="7">
        <v>0</v>
      </c>
      <c r="E701" s="7">
        <v>0</v>
      </c>
      <c r="F701" s="13"/>
      <c r="G701" s="13">
        <f t="shared" si="21"/>
        <v>0</v>
      </c>
      <c r="H701" s="3"/>
    </row>
    <row r="702" spans="1:8" ht="30.8" x14ac:dyDescent="0.3">
      <c r="A702" s="11" t="s">
        <v>1257</v>
      </c>
      <c r="B702" s="8" t="s">
        <v>1258</v>
      </c>
      <c r="C702" s="278">
        <v>37559021.329999998</v>
      </c>
      <c r="D702" s="7">
        <v>86769759</v>
      </c>
      <c r="E702" s="7">
        <v>155126762.11000001</v>
      </c>
      <c r="F702" s="13">
        <f t="shared" si="20"/>
        <v>178.77975448796627</v>
      </c>
      <c r="G702" s="13">
        <f t="shared" si="21"/>
        <v>413.0213105049508</v>
      </c>
      <c r="H702" s="3"/>
    </row>
    <row r="703" spans="1:8" ht="45.85" x14ac:dyDescent="0.3">
      <c r="A703" s="11" t="s">
        <v>1259</v>
      </c>
      <c r="B703" s="8" t="s">
        <v>1260</v>
      </c>
      <c r="C703" s="278">
        <v>20953224.190000001</v>
      </c>
      <c r="D703" s="7">
        <v>86769759</v>
      </c>
      <c r="E703" s="7">
        <v>118599212.64</v>
      </c>
      <c r="F703" s="13">
        <f t="shared" si="20"/>
        <v>136.68265765265062</v>
      </c>
      <c r="G703" s="13">
        <f t="shared" si="21"/>
        <v>566.0189170151765</v>
      </c>
      <c r="H703" s="3"/>
    </row>
    <row r="704" spans="1:8" ht="45.85" x14ac:dyDescent="0.3">
      <c r="A704" s="11" t="s">
        <v>1261</v>
      </c>
      <c r="B704" s="8" t="s">
        <v>1262</v>
      </c>
      <c r="C704" s="278">
        <v>5339858.74</v>
      </c>
      <c r="D704" s="7">
        <v>0</v>
      </c>
      <c r="E704" s="7">
        <v>27649012.989999998</v>
      </c>
      <c r="F704" s="13"/>
      <c r="G704" s="13">
        <f t="shared" si="21"/>
        <v>517.78547591316988</v>
      </c>
      <c r="H704" s="3"/>
    </row>
    <row r="705" spans="1:8" ht="45.85" x14ac:dyDescent="0.3">
      <c r="A705" s="11" t="s">
        <v>1263</v>
      </c>
      <c r="B705" s="8" t="s">
        <v>1264</v>
      </c>
      <c r="C705" s="278">
        <v>11265938.4</v>
      </c>
      <c r="D705" s="7">
        <v>0</v>
      </c>
      <c r="E705" s="7">
        <v>8878536.4800000004</v>
      </c>
      <c r="F705" s="13"/>
      <c r="G705" s="13">
        <f t="shared" si="21"/>
        <v>78.808672342820557</v>
      </c>
      <c r="H705" s="3"/>
    </row>
    <row r="706" spans="1:8" ht="30.8" x14ac:dyDescent="0.3">
      <c r="A706" s="11" t="s">
        <v>1265</v>
      </c>
      <c r="B706" s="8" t="s">
        <v>1266</v>
      </c>
      <c r="C706" s="279">
        <v>11663409.83</v>
      </c>
      <c r="D706" s="7">
        <v>8267423.21</v>
      </c>
      <c r="E706" s="7">
        <v>8267423.21</v>
      </c>
      <c r="F706" s="13">
        <f t="shared" si="20"/>
        <v>100</v>
      </c>
      <c r="G706" s="13">
        <f t="shared" si="21"/>
        <v>70.88341514618628</v>
      </c>
      <c r="H706" s="3"/>
    </row>
    <row r="707" spans="1:8" ht="45.85" x14ac:dyDescent="0.3">
      <c r="A707" s="11" t="s">
        <v>1267</v>
      </c>
      <c r="B707" s="8" t="s">
        <v>1268</v>
      </c>
      <c r="C707" s="279">
        <v>11663409.83</v>
      </c>
      <c r="D707" s="7">
        <v>8267423.21</v>
      </c>
      <c r="E707" s="7">
        <v>8267423.21</v>
      </c>
      <c r="F707" s="13">
        <f t="shared" si="20"/>
        <v>100</v>
      </c>
      <c r="G707" s="13">
        <f t="shared" si="21"/>
        <v>70.88341514618628</v>
      </c>
      <c r="H707" s="3"/>
    </row>
    <row r="708" spans="1:8" ht="30.8" x14ac:dyDescent="0.3">
      <c r="A708" s="11" t="s">
        <v>1269</v>
      </c>
      <c r="B708" s="8" t="s">
        <v>1270</v>
      </c>
      <c r="C708" s="7">
        <v>0</v>
      </c>
      <c r="D708" s="7">
        <v>0</v>
      </c>
      <c r="E708" s="7">
        <v>27987.58</v>
      </c>
      <c r="F708" s="13"/>
      <c r="G708" s="13"/>
      <c r="H708" s="3"/>
    </row>
    <row r="709" spans="1:8" ht="45.85" x14ac:dyDescent="0.3">
      <c r="A709" s="11" t="s">
        <v>1271</v>
      </c>
      <c r="B709" s="8" t="s">
        <v>1272</v>
      </c>
      <c r="C709" s="7">
        <v>0</v>
      </c>
      <c r="D709" s="7">
        <v>0</v>
      </c>
      <c r="E709" s="7">
        <v>27987.58</v>
      </c>
      <c r="F709" s="13"/>
      <c r="G709" s="13"/>
      <c r="H709" s="3"/>
    </row>
    <row r="710" spans="1:8" ht="30.8" x14ac:dyDescent="0.3">
      <c r="A710" s="11" t="s">
        <v>1492</v>
      </c>
      <c r="B710" s="280" t="s">
        <v>1493</v>
      </c>
      <c r="C710" s="281">
        <v>20500</v>
      </c>
      <c r="D710" s="7">
        <v>0</v>
      </c>
      <c r="E710" s="7">
        <v>0</v>
      </c>
      <c r="F710" s="13"/>
      <c r="G710" s="13">
        <f t="shared" ref="G710:G768" si="22">E710/C710*100</f>
        <v>0</v>
      </c>
      <c r="H710" s="3"/>
    </row>
    <row r="711" spans="1:8" ht="33.049999999999997" customHeight="1" x14ac:dyDescent="0.3">
      <c r="A711" s="11" t="s">
        <v>1494</v>
      </c>
      <c r="B711" s="280" t="s">
        <v>1495</v>
      </c>
      <c r="C711" s="281">
        <v>20500</v>
      </c>
      <c r="D711" s="7">
        <v>0</v>
      </c>
      <c r="E711" s="7">
        <v>0</v>
      </c>
      <c r="F711" s="13"/>
      <c r="G711" s="13">
        <f t="shared" si="22"/>
        <v>0</v>
      </c>
      <c r="H711" s="3"/>
    </row>
    <row r="712" spans="1:8" ht="75.95" x14ac:dyDescent="0.3">
      <c r="A712" s="11" t="s">
        <v>1273</v>
      </c>
      <c r="B712" s="8" t="s">
        <v>1274</v>
      </c>
      <c r="C712" s="282">
        <v>10034233.51</v>
      </c>
      <c r="D712" s="7">
        <v>0</v>
      </c>
      <c r="E712" s="7">
        <v>546645.67000000004</v>
      </c>
      <c r="F712" s="13"/>
      <c r="G712" s="13">
        <f t="shared" si="22"/>
        <v>5.4478069446482325</v>
      </c>
      <c r="H712" s="3"/>
    </row>
    <row r="713" spans="1:8" ht="45.85" x14ac:dyDescent="0.3">
      <c r="A713" s="11" t="s">
        <v>1275</v>
      </c>
      <c r="B713" s="8" t="s">
        <v>1276</v>
      </c>
      <c r="C713" s="284">
        <v>-42684559.560000002</v>
      </c>
      <c r="D713" s="7">
        <v>-24000307.789999999</v>
      </c>
      <c r="E713" s="7">
        <v>-29648070.059999999</v>
      </c>
      <c r="F713" s="13">
        <f t="shared" ref="F713:F768" si="23">E713/D713*100</f>
        <v>123.53204100304582</v>
      </c>
      <c r="G713" s="13">
        <f t="shared" si="22"/>
        <v>69.458535745987675</v>
      </c>
      <c r="H713" s="3"/>
    </row>
    <row r="714" spans="1:8" ht="60.9" x14ac:dyDescent="0.3">
      <c r="A714" s="11" t="s">
        <v>1277</v>
      </c>
      <c r="B714" s="8" t="s">
        <v>1278</v>
      </c>
      <c r="C714" s="283">
        <v>-42684559.560000002</v>
      </c>
      <c r="D714" s="7">
        <v>-581947.84</v>
      </c>
      <c r="E714" s="7">
        <v>-29648070.059999999</v>
      </c>
      <c r="F714" s="13">
        <f t="shared" si="23"/>
        <v>5094.6267040015127</v>
      </c>
      <c r="G714" s="13">
        <f t="shared" si="22"/>
        <v>69.458535745987675</v>
      </c>
      <c r="H714" s="3"/>
    </row>
    <row r="715" spans="1:8" ht="45.85" x14ac:dyDescent="0.3">
      <c r="A715" s="11" t="s">
        <v>1279</v>
      </c>
      <c r="B715" s="8" t="s">
        <v>1280</v>
      </c>
      <c r="C715" s="7">
        <v>0</v>
      </c>
      <c r="D715" s="7">
        <v>-14883620.529999999</v>
      </c>
      <c r="E715" s="7">
        <v>0</v>
      </c>
      <c r="F715" s="13">
        <f t="shared" si="23"/>
        <v>0</v>
      </c>
      <c r="G715" s="13"/>
      <c r="H715" s="3"/>
    </row>
    <row r="716" spans="1:8" ht="60.9" x14ac:dyDescent="0.3">
      <c r="A716" s="11" t="s">
        <v>1281</v>
      </c>
      <c r="B716" s="8" t="s">
        <v>1282</v>
      </c>
      <c r="C716" s="7">
        <v>0</v>
      </c>
      <c r="D716" s="7">
        <v>-296675.78000000003</v>
      </c>
      <c r="E716" s="7">
        <v>0</v>
      </c>
      <c r="F716" s="13">
        <f t="shared" si="23"/>
        <v>0</v>
      </c>
      <c r="G716" s="13"/>
      <c r="H716" s="3"/>
    </row>
    <row r="717" spans="1:8" ht="60.9" x14ac:dyDescent="0.3">
      <c r="A717" s="11" t="s">
        <v>1283</v>
      </c>
      <c r="B717" s="8" t="s">
        <v>1284</v>
      </c>
      <c r="C717" s="7">
        <v>0</v>
      </c>
      <c r="D717" s="7">
        <v>-3501443.98</v>
      </c>
      <c r="E717" s="7">
        <v>0</v>
      </c>
      <c r="F717" s="13">
        <f t="shared" si="23"/>
        <v>0</v>
      </c>
      <c r="G717" s="13"/>
      <c r="H717" s="3"/>
    </row>
    <row r="718" spans="1:8" ht="60.9" x14ac:dyDescent="0.3">
      <c r="A718" s="11" t="s">
        <v>1285</v>
      </c>
      <c r="B718" s="8" t="s">
        <v>1286</v>
      </c>
      <c r="C718" s="7">
        <v>0</v>
      </c>
      <c r="D718" s="7">
        <v>-4736619.66</v>
      </c>
      <c r="E718" s="7">
        <v>0</v>
      </c>
      <c r="F718" s="13">
        <f t="shared" si="23"/>
        <v>0</v>
      </c>
      <c r="G718" s="13"/>
      <c r="H718" s="3"/>
    </row>
    <row r="719" spans="1:8" ht="45.85" x14ac:dyDescent="0.3">
      <c r="A719" s="11" t="s">
        <v>1287</v>
      </c>
      <c r="B719" s="8" t="s">
        <v>1288</v>
      </c>
      <c r="C719" s="7">
        <v>0</v>
      </c>
      <c r="D719" s="7">
        <v>0</v>
      </c>
      <c r="E719" s="7">
        <v>-243105.31</v>
      </c>
      <c r="F719" s="13"/>
      <c r="G719" s="13"/>
      <c r="H719" s="3"/>
    </row>
    <row r="720" spans="1:8" ht="60.9" x14ac:dyDescent="0.3">
      <c r="A720" s="11" t="s">
        <v>1289</v>
      </c>
      <c r="B720" s="8" t="s">
        <v>1290</v>
      </c>
      <c r="C720" s="7">
        <v>0</v>
      </c>
      <c r="D720" s="7">
        <v>-5923.33</v>
      </c>
      <c r="E720" s="7">
        <v>-37925.449999999997</v>
      </c>
      <c r="F720" s="13">
        <f t="shared" si="23"/>
        <v>640.2724480992955</v>
      </c>
      <c r="G720" s="13"/>
      <c r="H720" s="3"/>
    </row>
    <row r="721" spans="1:8" ht="142.85" customHeight="1" x14ac:dyDescent="0.3">
      <c r="A721" s="11" t="s">
        <v>1291</v>
      </c>
      <c r="B721" s="8" t="s">
        <v>1292</v>
      </c>
      <c r="C721" s="285">
        <v>-34614</v>
      </c>
      <c r="D721" s="7">
        <v>-23787.21</v>
      </c>
      <c r="E721" s="7">
        <v>-2164239.58</v>
      </c>
      <c r="F721" s="13">
        <f t="shared" si="23"/>
        <v>9098.3330117319347</v>
      </c>
      <c r="G721" s="13">
        <f t="shared" si="22"/>
        <v>6252.4977754665742</v>
      </c>
      <c r="H721" s="3"/>
    </row>
    <row r="722" spans="1:8" ht="60.9" x14ac:dyDescent="0.3">
      <c r="A722" s="11" t="s">
        <v>1293</v>
      </c>
      <c r="B722" s="8" t="s">
        <v>1294</v>
      </c>
      <c r="C722" s="7">
        <v>0</v>
      </c>
      <c r="D722" s="7">
        <v>0</v>
      </c>
      <c r="E722" s="7">
        <v>-504375.42</v>
      </c>
      <c r="F722" s="13"/>
      <c r="G722" s="13"/>
      <c r="H722" s="3"/>
    </row>
    <row r="723" spans="1:8" ht="91" x14ac:dyDescent="0.3">
      <c r="A723" s="11" t="s">
        <v>1295</v>
      </c>
      <c r="B723" s="8" t="s">
        <v>1296</v>
      </c>
      <c r="C723" s="7">
        <v>0</v>
      </c>
      <c r="D723" s="7">
        <v>0</v>
      </c>
      <c r="E723" s="7">
        <v>-513358.02</v>
      </c>
      <c r="F723" s="13"/>
      <c r="G723" s="13"/>
      <c r="H723" s="3"/>
    </row>
    <row r="724" spans="1:8" ht="45.85" x14ac:dyDescent="0.3">
      <c r="A724" s="11" t="s">
        <v>1297</v>
      </c>
      <c r="B724" s="8" t="s">
        <v>1298</v>
      </c>
      <c r="C724" s="7">
        <v>0</v>
      </c>
      <c r="D724" s="7">
        <v>-172206.78</v>
      </c>
      <c r="E724" s="7">
        <v>-172206.78</v>
      </c>
      <c r="F724" s="13">
        <f t="shared" si="23"/>
        <v>100</v>
      </c>
      <c r="G724" s="13"/>
      <c r="H724" s="3"/>
    </row>
    <row r="725" spans="1:8" ht="60.9" x14ac:dyDescent="0.3">
      <c r="A725" s="11" t="s">
        <v>1496</v>
      </c>
      <c r="B725" s="286" t="s">
        <v>1497</v>
      </c>
      <c r="C725" s="287">
        <v>-425222.89</v>
      </c>
      <c r="D725" s="7">
        <v>0</v>
      </c>
      <c r="E725" s="7">
        <v>0</v>
      </c>
      <c r="F725" s="13"/>
      <c r="G725" s="13">
        <f t="shared" si="22"/>
        <v>0</v>
      </c>
      <c r="H725" s="3"/>
    </row>
    <row r="726" spans="1:8" ht="60.9" x14ac:dyDescent="0.3">
      <c r="A726" s="11" t="s">
        <v>1299</v>
      </c>
      <c r="B726" s="8" t="s">
        <v>1300</v>
      </c>
      <c r="C726" s="288">
        <v>-12259.48</v>
      </c>
      <c r="D726" s="7">
        <v>-14865.8</v>
      </c>
      <c r="E726" s="7">
        <v>-14865.8</v>
      </c>
      <c r="F726" s="13">
        <f t="shared" si="23"/>
        <v>100</v>
      </c>
      <c r="G726" s="13">
        <f t="shared" si="22"/>
        <v>121.25962928280806</v>
      </c>
      <c r="H726" s="3"/>
    </row>
    <row r="727" spans="1:8" ht="75.95" x14ac:dyDescent="0.3">
      <c r="A727" s="11" t="s">
        <v>1301</v>
      </c>
      <c r="B727" s="8" t="s">
        <v>1302</v>
      </c>
      <c r="C727" s="288">
        <v>-65.94</v>
      </c>
      <c r="D727" s="7">
        <v>0</v>
      </c>
      <c r="E727" s="7">
        <v>-668767.59</v>
      </c>
      <c r="F727" s="13"/>
      <c r="G727" s="13">
        <f t="shared" si="22"/>
        <v>1014206.2329390355</v>
      </c>
      <c r="H727" s="3"/>
    </row>
    <row r="728" spans="1:8" ht="75.95" x14ac:dyDescent="0.3">
      <c r="A728" s="11" t="s">
        <v>1303</v>
      </c>
      <c r="B728" s="8" t="s">
        <v>1304</v>
      </c>
      <c r="C728" s="7">
        <v>0</v>
      </c>
      <c r="D728" s="7">
        <v>-711454.89</v>
      </c>
      <c r="E728" s="7">
        <v>0</v>
      </c>
      <c r="F728" s="13">
        <f t="shared" si="23"/>
        <v>0</v>
      </c>
      <c r="G728" s="13"/>
      <c r="H728" s="3"/>
    </row>
    <row r="729" spans="1:8" ht="75.95" x14ac:dyDescent="0.3">
      <c r="A729" s="11" t="s">
        <v>1498</v>
      </c>
      <c r="B729" s="289" t="s">
        <v>1499</v>
      </c>
      <c r="C729" s="290">
        <v>-4382244.97</v>
      </c>
      <c r="D729" s="7">
        <v>0</v>
      </c>
      <c r="E729" s="7">
        <v>0</v>
      </c>
      <c r="F729" s="13"/>
      <c r="G729" s="13">
        <f t="shared" si="22"/>
        <v>0</v>
      </c>
      <c r="H729" s="3"/>
    </row>
    <row r="730" spans="1:8" ht="106.05" x14ac:dyDescent="0.3">
      <c r="A730" s="11" t="s">
        <v>1305</v>
      </c>
      <c r="B730" s="8" t="s">
        <v>1306</v>
      </c>
      <c r="C730" s="7">
        <v>0</v>
      </c>
      <c r="D730" s="7">
        <v>-25596.17</v>
      </c>
      <c r="E730" s="7">
        <v>-1383034.22</v>
      </c>
      <c r="F730" s="13">
        <f t="shared" si="23"/>
        <v>5403.285804087096</v>
      </c>
      <c r="G730" s="13"/>
      <c r="H730" s="3"/>
    </row>
    <row r="731" spans="1:8" ht="75.95" x14ac:dyDescent="0.3">
      <c r="A731" s="11" t="s">
        <v>1307</v>
      </c>
      <c r="B731" s="8" t="s">
        <v>1308</v>
      </c>
      <c r="C731" s="7">
        <v>0</v>
      </c>
      <c r="D731" s="7">
        <v>0</v>
      </c>
      <c r="E731" s="7">
        <v>-819142.32</v>
      </c>
      <c r="F731" s="13"/>
      <c r="G731" s="13"/>
      <c r="H731" s="3"/>
    </row>
    <row r="732" spans="1:8" ht="47.95" customHeight="1" x14ac:dyDescent="0.3">
      <c r="A732" s="11" t="s">
        <v>1309</v>
      </c>
      <c r="B732" s="8" t="s">
        <v>1310</v>
      </c>
      <c r="C732" s="291">
        <v>-1.74</v>
      </c>
      <c r="D732" s="7">
        <v>0</v>
      </c>
      <c r="E732" s="7">
        <v>-3960</v>
      </c>
      <c r="F732" s="13"/>
      <c r="G732" s="13">
        <f t="shared" si="22"/>
        <v>227586.20689655171</v>
      </c>
      <c r="H732" s="3"/>
    </row>
    <row r="733" spans="1:8" ht="45.85" x14ac:dyDescent="0.3">
      <c r="A733" s="11" t="s">
        <v>1500</v>
      </c>
      <c r="B733" s="292" t="s">
        <v>1501</v>
      </c>
      <c r="C733" s="293">
        <v>-9128.59</v>
      </c>
      <c r="D733" s="7">
        <v>0</v>
      </c>
      <c r="E733" s="7">
        <v>0</v>
      </c>
      <c r="F733" s="13"/>
      <c r="G733" s="13">
        <f t="shared" si="22"/>
        <v>0</v>
      </c>
      <c r="H733" s="3"/>
    </row>
    <row r="734" spans="1:8" ht="60.9" x14ac:dyDescent="0.3">
      <c r="A734" s="11" t="s">
        <v>1311</v>
      </c>
      <c r="B734" s="8" t="s">
        <v>1312</v>
      </c>
      <c r="C734" s="7">
        <v>0</v>
      </c>
      <c r="D734" s="7">
        <v>0</v>
      </c>
      <c r="E734" s="7">
        <v>-419855.55</v>
      </c>
      <c r="F734" s="13"/>
      <c r="G734" s="13"/>
      <c r="H734" s="3"/>
    </row>
    <row r="735" spans="1:8" ht="60.9" x14ac:dyDescent="0.3">
      <c r="A735" s="11" t="s">
        <v>1313</v>
      </c>
      <c r="B735" s="8" t="s">
        <v>1314</v>
      </c>
      <c r="C735" s="294">
        <v>-27879.34</v>
      </c>
      <c r="D735" s="7">
        <v>0</v>
      </c>
      <c r="E735" s="7">
        <v>-241509.5</v>
      </c>
      <c r="F735" s="13"/>
      <c r="G735" s="13">
        <f t="shared" si="22"/>
        <v>866.2669202355579</v>
      </c>
      <c r="H735" s="3"/>
    </row>
    <row r="736" spans="1:8" ht="78.05" customHeight="1" x14ac:dyDescent="0.3">
      <c r="A736" s="11" t="s">
        <v>1502</v>
      </c>
      <c r="B736" s="295" t="s">
        <v>1503</v>
      </c>
      <c r="C736" s="296">
        <v>-2113953.44</v>
      </c>
      <c r="D736" s="7">
        <v>0</v>
      </c>
      <c r="E736" s="7">
        <v>0</v>
      </c>
      <c r="F736" s="13"/>
      <c r="G736" s="13">
        <f t="shared" si="22"/>
        <v>0</v>
      </c>
      <c r="H736" s="3"/>
    </row>
    <row r="737" spans="1:8" ht="45.85" x14ac:dyDescent="0.3">
      <c r="A737" s="11" t="s">
        <v>1315</v>
      </c>
      <c r="B737" s="8" t="s">
        <v>1316</v>
      </c>
      <c r="C737" s="297">
        <v>-6074560.6600000001</v>
      </c>
      <c r="D737" s="7">
        <v>-0.02</v>
      </c>
      <c r="E737" s="7">
        <v>-0.88</v>
      </c>
      <c r="F737" s="13">
        <f t="shared" si="23"/>
        <v>4400</v>
      </c>
      <c r="G737" s="13">
        <f t="shared" si="22"/>
        <v>1.448664437240141E-5</v>
      </c>
      <c r="H737" s="3"/>
    </row>
    <row r="738" spans="1:8" ht="45.85" x14ac:dyDescent="0.3">
      <c r="A738" s="11" t="s">
        <v>1317</v>
      </c>
      <c r="B738" s="8" t="s">
        <v>1318</v>
      </c>
      <c r="C738" s="7">
        <v>0</v>
      </c>
      <c r="D738" s="7">
        <v>-0.91</v>
      </c>
      <c r="E738" s="7">
        <v>0</v>
      </c>
      <c r="F738" s="13">
        <f t="shared" si="23"/>
        <v>0</v>
      </c>
      <c r="G738" s="13"/>
      <c r="H738" s="3"/>
    </row>
    <row r="739" spans="1:8" ht="94.75" customHeight="1" x14ac:dyDescent="0.3">
      <c r="A739" s="11" t="s">
        <v>1504</v>
      </c>
      <c r="B739" s="298" t="s">
        <v>1505</v>
      </c>
      <c r="C739" s="299">
        <v>-1498484.35</v>
      </c>
      <c r="D739" s="7">
        <v>0</v>
      </c>
      <c r="E739" s="7">
        <v>0</v>
      </c>
      <c r="F739" s="13"/>
      <c r="G739" s="13">
        <f t="shared" si="22"/>
        <v>0</v>
      </c>
      <c r="H739" s="3"/>
    </row>
    <row r="740" spans="1:8" ht="45.85" x14ac:dyDescent="0.3">
      <c r="A740" s="11" t="s">
        <v>1506</v>
      </c>
      <c r="B740" s="300" t="s">
        <v>1507</v>
      </c>
      <c r="C740" s="301">
        <v>-2804.71</v>
      </c>
      <c r="D740" s="7">
        <v>0</v>
      </c>
      <c r="E740" s="7">
        <v>0</v>
      </c>
      <c r="F740" s="13"/>
      <c r="G740" s="13">
        <f t="shared" si="22"/>
        <v>0</v>
      </c>
      <c r="H740" s="3"/>
    </row>
    <row r="741" spans="1:8" ht="75.95" x14ac:dyDescent="0.3">
      <c r="A741" s="11" t="s">
        <v>1508</v>
      </c>
      <c r="B741" s="300" t="s">
        <v>1509</v>
      </c>
      <c r="C741" s="301">
        <v>-3329.58</v>
      </c>
      <c r="D741" s="7">
        <v>0</v>
      </c>
      <c r="E741" s="7">
        <v>0</v>
      </c>
      <c r="F741" s="13"/>
      <c r="G741" s="13">
        <f t="shared" si="22"/>
        <v>0</v>
      </c>
      <c r="H741" s="3"/>
    </row>
    <row r="742" spans="1:8" ht="45.85" x14ac:dyDescent="0.3">
      <c r="A742" s="11" t="s">
        <v>1319</v>
      </c>
      <c r="B742" s="8" t="s">
        <v>1320</v>
      </c>
      <c r="C742" s="301">
        <v>-2505.02</v>
      </c>
      <c r="D742" s="7">
        <v>-319.2</v>
      </c>
      <c r="E742" s="7">
        <v>-637364.14</v>
      </c>
      <c r="F742" s="13">
        <f t="shared" si="23"/>
        <v>199675.48245614037</v>
      </c>
      <c r="G742" s="13">
        <f t="shared" si="22"/>
        <v>25443.475101995195</v>
      </c>
      <c r="H742" s="3"/>
    </row>
    <row r="743" spans="1:8" ht="75.95" x14ac:dyDescent="0.3">
      <c r="A743" s="11" t="s">
        <v>1321</v>
      </c>
      <c r="B743" s="8" t="s">
        <v>1322</v>
      </c>
      <c r="C743" s="302">
        <v>-329915.43</v>
      </c>
      <c r="D743" s="7">
        <v>-8468.14</v>
      </c>
      <c r="E743" s="7">
        <v>-92315.61</v>
      </c>
      <c r="F743" s="13">
        <f t="shared" si="23"/>
        <v>1090.1521467524155</v>
      </c>
      <c r="G743" s="13">
        <f t="shared" si="22"/>
        <v>27.981598193209695</v>
      </c>
      <c r="H743" s="3"/>
    </row>
    <row r="744" spans="1:8" ht="45.85" x14ac:dyDescent="0.3">
      <c r="A744" s="11" t="s">
        <v>1510</v>
      </c>
      <c r="B744" s="303" t="s">
        <v>1511</v>
      </c>
      <c r="C744" s="304">
        <v>-3668</v>
      </c>
      <c r="D744" s="7">
        <v>0</v>
      </c>
      <c r="E744" s="7">
        <v>0</v>
      </c>
      <c r="F744" s="13"/>
      <c r="G744" s="13">
        <f t="shared" si="22"/>
        <v>0</v>
      </c>
      <c r="H744" s="3"/>
    </row>
    <row r="745" spans="1:8" ht="151.19999999999999" x14ac:dyDescent="0.3">
      <c r="A745" s="11" t="s">
        <v>1512</v>
      </c>
      <c r="B745" s="305" t="s">
        <v>1513</v>
      </c>
      <c r="C745" s="306">
        <v>-70</v>
      </c>
      <c r="D745" s="7">
        <v>0</v>
      </c>
      <c r="E745" s="7">
        <v>0</v>
      </c>
      <c r="F745" s="13"/>
      <c r="G745" s="13">
        <f t="shared" si="22"/>
        <v>0</v>
      </c>
      <c r="H745" s="3"/>
    </row>
    <row r="746" spans="1:8" ht="91" x14ac:dyDescent="0.3">
      <c r="A746" s="11" t="s">
        <v>1323</v>
      </c>
      <c r="B746" s="8" t="s">
        <v>1324</v>
      </c>
      <c r="C746" s="307">
        <v>-379.65</v>
      </c>
      <c r="D746" s="7">
        <v>0</v>
      </c>
      <c r="E746" s="7">
        <v>-985.93</v>
      </c>
      <c r="F746" s="13"/>
      <c r="G746" s="13">
        <f t="shared" si="22"/>
        <v>259.69445541946527</v>
      </c>
      <c r="H746" s="3"/>
    </row>
    <row r="747" spans="1:8" ht="30.8" x14ac:dyDescent="0.3">
      <c r="A747" s="11" t="s">
        <v>1325</v>
      </c>
      <c r="B747" s="8" t="s">
        <v>1326</v>
      </c>
      <c r="C747" s="7">
        <v>0</v>
      </c>
      <c r="D747" s="7">
        <v>0</v>
      </c>
      <c r="E747" s="7">
        <v>-1256.1099999999999</v>
      </c>
      <c r="F747" s="13"/>
      <c r="G747" s="13"/>
      <c r="H747" s="3"/>
    </row>
    <row r="748" spans="1:8" ht="155.94999999999999" customHeight="1" x14ac:dyDescent="0.3">
      <c r="A748" s="11" t="s">
        <v>1514</v>
      </c>
      <c r="B748" s="308" t="s">
        <v>1515</v>
      </c>
      <c r="C748" s="309">
        <v>-15625000</v>
      </c>
      <c r="D748" s="7">
        <v>0</v>
      </c>
      <c r="E748" s="7">
        <v>0</v>
      </c>
      <c r="F748" s="13"/>
      <c r="G748" s="13">
        <f t="shared" si="22"/>
        <v>0</v>
      </c>
      <c r="H748" s="3"/>
    </row>
    <row r="749" spans="1:8" ht="121.1" x14ac:dyDescent="0.3">
      <c r="A749" s="11" t="s">
        <v>1327</v>
      </c>
      <c r="B749" s="8" t="s">
        <v>1328</v>
      </c>
      <c r="C749" s="7">
        <v>0</v>
      </c>
      <c r="D749" s="7">
        <v>-11457.67</v>
      </c>
      <c r="E749" s="7">
        <v>-19070890.5</v>
      </c>
      <c r="F749" s="13">
        <f t="shared" si="23"/>
        <v>166446.49828455524</v>
      </c>
      <c r="G749" s="13"/>
      <c r="H749" s="3"/>
    </row>
    <row r="750" spans="1:8" ht="60.9" x14ac:dyDescent="0.3">
      <c r="A750" s="11" t="s">
        <v>1516</v>
      </c>
      <c r="B750" s="310" t="s">
        <v>1517</v>
      </c>
      <c r="C750" s="311">
        <v>-722455.52</v>
      </c>
      <c r="D750" s="7">
        <v>0</v>
      </c>
      <c r="E750" s="7">
        <v>0</v>
      </c>
      <c r="F750" s="13"/>
      <c r="G750" s="13">
        <f t="shared" si="22"/>
        <v>0</v>
      </c>
      <c r="H750" s="3"/>
    </row>
    <row r="751" spans="1:8" ht="91" x14ac:dyDescent="0.3">
      <c r="A751" s="11" t="s">
        <v>1329</v>
      </c>
      <c r="B751" s="8" t="s">
        <v>1330</v>
      </c>
      <c r="C751" s="7">
        <v>0</v>
      </c>
      <c r="D751" s="7">
        <v>-518543.45</v>
      </c>
      <c r="E751" s="7">
        <v>0</v>
      </c>
      <c r="F751" s="13">
        <f t="shared" si="23"/>
        <v>0</v>
      </c>
      <c r="G751" s="13"/>
      <c r="H751" s="3"/>
    </row>
    <row r="752" spans="1:8" ht="60.9" x14ac:dyDescent="0.3">
      <c r="A752" s="11" t="s">
        <v>1518</v>
      </c>
      <c r="B752" s="312" t="s">
        <v>1519</v>
      </c>
      <c r="C752" s="313">
        <v>-940489.8</v>
      </c>
      <c r="D752" s="7">
        <v>0</v>
      </c>
      <c r="E752" s="7">
        <v>0</v>
      </c>
      <c r="F752" s="13"/>
      <c r="G752" s="13">
        <f t="shared" si="22"/>
        <v>0</v>
      </c>
      <c r="H752" s="3"/>
    </row>
    <row r="753" spans="1:8" ht="75.95" x14ac:dyDescent="0.3">
      <c r="A753" s="11" t="s">
        <v>1331</v>
      </c>
      <c r="B753" s="8" t="s">
        <v>1332</v>
      </c>
      <c r="C753" s="7">
        <v>0</v>
      </c>
      <c r="D753" s="7">
        <v>-143787.26</v>
      </c>
      <c r="E753" s="7">
        <v>-143787.26</v>
      </c>
      <c r="F753" s="13">
        <f t="shared" si="23"/>
        <v>100</v>
      </c>
      <c r="G753" s="13"/>
      <c r="H753" s="3"/>
    </row>
    <row r="754" spans="1:8" ht="136.15" x14ac:dyDescent="0.3">
      <c r="A754" s="11" t="s">
        <v>1333</v>
      </c>
      <c r="B754" s="8" t="s">
        <v>1334</v>
      </c>
      <c r="C754" s="314">
        <v>-7642.21</v>
      </c>
      <c r="D754" s="7">
        <v>-18456.73</v>
      </c>
      <c r="E754" s="7">
        <v>-233947.53</v>
      </c>
      <c r="F754" s="13">
        <f t="shared" si="23"/>
        <v>1267.5459304004555</v>
      </c>
      <c r="G754" s="13">
        <f t="shared" si="22"/>
        <v>3061.2549249497201</v>
      </c>
      <c r="H754" s="3"/>
    </row>
    <row r="755" spans="1:8" ht="136.15" x14ac:dyDescent="0.3">
      <c r="A755" s="11" t="s">
        <v>1335</v>
      </c>
      <c r="B755" s="8" t="s">
        <v>1336</v>
      </c>
      <c r="C755" s="7">
        <v>0</v>
      </c>
      <c r="D755" s="7">
        <v>-211264.8</v>
      </c>
      <c r="E755" s="7">
        <v>0</v>
      </c>
      <c r="F755" s="13">
        <f t="shared" si="23"/>
        <v>0</v>
      </c>
      <c r="G755" s="13"/>
      <c r="H755" s="3"/>
    </row>
    <row r="756" spans="1:8" ht="172.8" customHeight="1" x14ac:dyDescent="0.3">
      <c r="A756" s="11" t="s">
        <v>1337</v>
      </c>
      <c r="B756" s="8" t="s">
        <v>1338</v>
      </c>
      <c r="C756" s="315">
        <v>-2170.9899999999998</v>
      </c>
      <c r="D756" s="7">
        <v>-153860.42000000001</v>
      </c>
      <c r="E756" s="7">
        <v>-153860.42000000001</v>
      </c>
      <c r="F756" s="13">
        <f t="shared" si="23"/>
        <v>100</v>
      </c>
      <c r="G756" s="13">
        <f t="shared" si="22"/>
        <v>7087.1086462857975</v>
      </c>
      <c r="H756" s="3"/>
    </row>
    <row r="757" spans="1:8" ht="91" x14ac:dyDescent="0.3">
      <c r="A757" s="11" t="s">
        <v>1339</v>
      </c>
      <c r="B757" s="8" t="s">
        <v>1340</v>
      </c>
      <c r="C757" s="7">
        <v>0</v>
      </c>
      <c r="D757" s="7">
        <v>0</v>
      </c>
      <c r="E757" s="7">
        <v>-266460.84000000003</v>
      </c>
      <c r="F757" s="13"/>
      <c r="G757" s="13"/>
      <c r="H757" s="3"/>
    </row>
    <row r="758" spans="1:8" ht="45.85" x14ac:dyDescent="0.3">
      <c r="A758" s="11" t="s">
        <v>1341</v>
      </c>
      <c r="B758" s="8" t="s">
        <v>1342</v>
      </c>
      <c r="C758" s="316">
        <v>-2018.52</v>
      </c>
      <c r="D758" s="7">
        <v>0</v>
      </c>
      <c r="E758" s="7">
        <v>-191632.3</v>
      </c>
      <c r="F758" s="13"/>
      <c r="G758" s="13">
        <f t="shared" si="22"/>
        <v>9493.7033073737184</v>
      </c>
      <c r="H758" s="3"/>
    </row>
    <row r="759" spans="1:8" ht="91" x14ac:dyDescent="0.3">
      <c r="A759" s="11" t="s">
        <v>1520</v>
      </c>
      <c r="B759" s="317" t="s">
        <v>1521</v>
      </c>
      <c r="C759" s="318">
        <v>-633820</v>
      </c>
      <c r="D759" s="7">
        <v>0</v>
      </c>
      <c r="E759" s="7">
        <v>0</v>
      </c>
      <c r="F759" s="13"/>
      <c r="G759" s="13">
        <f t="shared" si="22"/>
        <v>0</v>
      </c>
      <c r="H759" s="3"/>
    </row>
    <row r="760" spans="1:8" ht="173.95" customHeight="1" x14ac:dyDescent="0.3">
      <c r="A760" s="11" t="s">
        <v>1522</v>
      </c>
      <c r="B760" s="319" t="s">
        <v>1523</v>
      </c>
      <c r="C760" s="320">
        <v>-0.01</v>
      </c>
      <c r="D760" s="7">
        <v>0</v>
      </c>
      <c r="E760" s="7">
        <v>0</v>
      </c>
      <c r="F760" s="13"/>
      <c r="G760" s="13">
        <f t="shared" si="22"/>
        <v>0</v>
      </c>
      <c r="H760" s="3"/>
    </row>
    <row r="761" spans="1:8" ht="196.4" x14ac:dyDescent="0.3">
      <c r="A761" s="11" t="s">
        <v>1343</v>
      </c>
      <c r="B761" s="8" t="s">
        <v>1344</v>
      </c>
      <c r="C761" s="321">
        <v>-7891392.46</v>
      </c>
      <c r="D761" s="7">
        <v>-574.67999999999995</v>
      </c>
      <c r="E761" s="7">
        <v>-574.67999999999995</v>
      </c>
      <c r="F761" s="13">
        <f t="shared" si="23"/>
        <v>100</v>
      </c>
      <c r="G761" s="13">
        <f t="shared" si="22"/>
        <v>7.2823649680705399E-3</v>
      </c>
      <c r="H761" s="3"/>
    </row>
    <row r="762" spans="1:8" ht="121.1" x14ac:dyDescent="0.3">
      <c r="A762" s="11" t="s">
        <v>1524</v>
      </c>
      <c r="B762" s="322" t="s">
        <v>1525</v>
      </c>
      <c r="C762" s="323">
        <v>-77575.11</v>
      </c>
      <c r="D762" s="7">
        <v>0</v>
      </c>
      <c r="E762" s="7">
        <v>0</v>
      </c>
      <c r="F762" s="13"/>
      <c r="G762" s="13">
        <f t="shared" si="22"/>
        <v>0</v>
      </c>
      <c r="H762" s="3"/>
    </row>
    <row r="763" spans="1:8" ht="45.85" x14ac:dyDescent="0.3">
      <c r="A763" s="11" t="s">
        <v>1345</v>
      </c>
      <c r="B763" s="8" t="s">
        <v>1346</v>
      </c>
      <c r="C763" s="7">
        <v>0</v>
      </c>
      <c r="D763" s="7">
        <v>-13442356.48</v>
      </c>
      <c r="E763" s="7">
        <v>0</v>
      </c>
      <c r="F763" s="13">
        <f t="shared" si="23"/>
        <v>0</v>
      </c>
      <c r="G763" s="13"/>
      <c r="H763" s="3"/>
    </row>
    <row r="764" spans="1:8" ht="60.9" x14ac:dyDescent="0.3">
      <c r="A764" s="11" t="s">
        <v>1347</v>
      </c>
      <c r="B764" s="8" t="s">
        <v>1348</v>
      </c>
      <c r="C764" s="7">
        <v>0</v>
      </c>
      <c r="D764" s="7">
        <v>-296675.78000000003</v>
      </c>
      <c r="E764" s="7">
        <v>0</v>
      </c>
      <c r="F764" s="13">
        <f t="shared" si="23"/>
        <v>0</v>
      </c>
      <c r="G764" s="13"/>
      <c r="H764" s="3"/>
    </row>
    <row r="765" spans="1:8" ht="60.9" x14ac:dyDescent="0.3">
      <c r="A765" s="11" t="s">
        <v>1349</v>
      </c>
      <c r="B765" s="8" t="s">
        <v>1350</v>
      </c>
      <c r="C765" s="7">
        <v>0</v>
      </c>
      <c r="D765" s="7">
        <v>-3501443.98</v>
      </c>
      <c r="E765" s="7">
        <v>0</v>
      </c>
      <c r="F765" s="13">
        <f t="shared" si="23"/>
        <v>0</v>
      </c>
      <c r="G765" s="13"/>
      <c r="H765" s="3"/>
    </row>
    <row r="766" spans="1:8" ht="60.9" x14ac:dyDescent="0.3">
      <c r="A766" s="11" t="s">
        <v>1351</v>
      </c>
      <c r="B766" s="8" t="s">
        <v>1352</v>
      </c>
      <c r="C766" s="7">
        <v>0</v>
      </c>
      <c r="D766" s="7">
        <v>-4736619.66</v>
      </c>
      <c r="E766" s="7">
        <v>0</v>
      </c>
      <c r="F766" s="13">
        <f t="shared" si="23"/>
        <v>0</v>
      </c>
      <c r="G766" s="13"/>
      <c r="H766" s="3"/>
    </row>
    <row r="767" spans="1:8" ht="60.9" x14ac:dyDescent="0.3">
      <c r="A767" s="11" t="s">
        <v>1353</v>
      </c>
      <c r="B767" s="8" t="s">
        <v>1354</v>
      </c>
      <c r="C767" s="324">
        <v>-1860907.15</v>
      </c>
      <c r="D767" s="7">
        <v>-2644.43</v>
      </c>
      <c r="E767" s="7">
        <v>-1668648.32</v>
      </c>
      <c r="F767" s="13">
        <f t="shared" si="23"/>
        <v>63100.491221170545</v>
      </c>
      <c r="G767" s="13">
        <f t="shared" si="22"/>
        <v>89.668542570756429</v>
      </c>
      <c r="H767" s="3"/>
    </row>
    <row r="768" spans="1:8" ht="21.8" customHeight="1" x14ac:dyDescent="0.3">
      <c r="A768" s="326" t="s">
        <v>2</v>
      </c>
      <c r="B768" s="327"/>
      <c r="C768" s="325">
        <v>25076819091.34</v>
      </c>
      <c r="D768" s="10">
        <v>98965575634.339996</v>
      </c>
      <c r="E768" s="10">
        <v>20904643472.48</v>
      </c>
      <c r="F768" s="12">
        <f t="shared" si="23"/>
        <v>21.123146446112635</v>
      </c>
      <c r="G768" s="12">
        <f t="shared" si="22"/>
        <v>83.362420872985382</v>
      </c>
      <c r="H768" s="3"/>
    </row>
    <row r="769" spans="1:8" ht="12.95" customHeight="1" x14ac:dyDescent="0.3">
      <c r="A769" s="4"/>
      <c r="B769" s="6"/>
      <c r="C769" s="6"/>
      <c r="D769" s="6"/>
      <c r="E769" s="6"/>
      <c r="F769" s="6"/>
      <c r="G769" s="6"/>
      <c r="H769" s="3"/>
    </row>
    <row r="770" spans="1:8" ht="12.95" customHeight="1" x14ac:dyDescent="0.3">
      <c r="A770" s="4"/>
      <c r="B770" s="4"/>
      <c r="C770" s="4"/>
      <c r="D770" s="5"/>
      <c r="E770" s="5"/>
      <c r="F770" s="5"/>
      <c r="G770" s="5"/>
      <c r="H770" s="3"/>
    </row>
  </sheetData>
  <mergeCells count="9">
    <mergeCell ref="A1:G1"/>
    <mergeCell ref="D3:D4"/>
    <mergeCell ref="E3:E4"/>
    <mergeCell ref="A768:B768"/>
    <mergeCell ref="F3:F4"/>
    <mergeCell ref="G3:G4"/>
    <mergeCell ref="B3:B4"/>
    <mergeCell ref="A3:A4"/>
    <mergeCell ref="C3:C4"/>
  </mergeCells>
  <pageMargins left="0.3" right="0.31" top="0.32" bottom="0.39370078740157483" header="0" footer="0"/>
  <pageSetup paperSize="9" scale="85"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56304&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D520F2E0-4546-4E41-B6C3-34C7ACE2C3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Прудников</cp:lastModifiedBy>
  <cp:lastPrinted>2024-05-13T09:22:37Z</cp:lastPrinted>
  <dcterms:created xsi:type="dcterms:W3CDTF">2024-05-13T09:15:26Z</dcterms:created>
  <dcterms:modified xsi:type="dcterms:W3CDTF">2024-05-15T09:38:27Z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0503317G_20220101_2.xlsx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