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1" yWindow="589" windowWidth="21757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7" i="2" l="1"/>
  <c r="G7" i="2" l="1"/>
  <c r="J8" i="2" l="1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20" i="2"/>
  <c r="G21" i="2"/>
  <c r="G22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<sst xmlns="http://schemas.openxmlformats.org/spreadsheetml/2006/main" count="57" uniqueCount="57">
  <si>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</si>
  <si>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</si>
  <si>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</si>
  <si>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</si>
  <si>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</si>
  <si>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</si>
  <si>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</si>
  <si>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</si>
  <si>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</si>
  <si>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</si>
  <si>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</si>
  <si>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</si>
  <si>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</si>
  <si>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</si>
  <si>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</si>
  <si>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</si>
  <si>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</si>
  <si>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</si>
  <si>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</si>
  <si>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</si>
  <si>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</si>
  <si>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</si>
  <si>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</si>
  <si>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</si>
  <si>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</si>
  <si>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</si>
  <si>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</si>
  <si>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</si>
  <si>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</si>
  <si>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</si>
  <si>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</si>
  <si>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</si>
  <si>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</si>
  <si>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</si>
  <si>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</si>
  <si>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</si>
  <si>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</si>
  <si>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</si>
  <si>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</si>
  <si>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</si>
  <si>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</si>
  <si>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</si>
  <si>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</si>
  <si>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</si>
  <si>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</si>
  <si>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</si>
  <si>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</si>
  <si>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</si>
  <si>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</si>
  <si>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</si>
  <si>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</si>
  <si>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2024 года в сравнении с соответствующим периодом 2023 года</t>
  </si>
  <si>
    <t>Кассовое исполнение                                                               за 1 квартал                                                                         2023 года</t>
  </si>
  <si>
    <t>Утверждено на 2024 год</t>
  </si>
  <si>
    <t>Уточненная бюджетная роспись                                                                             на 2024 год</t>
  </si>
  <si>
    <t>Кассовое исполнение                                                               за 1 квартал                                                                       2024 года</t>
  </si>
  <si>
    <t>Темп изменений 2024 года к соответствующему периоду 2023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</si>
</sst>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1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</cellXfs>
  <cellStyles count="48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12" xfId="46"/>
    <cellStyle name="Обычный 13" xfId="47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5.05" x14ac:dyDescent="0.25"/>
  <cols>
    <col min="1" max="1" width="58" style="2" customWidth="1"/>
    <col min="2" max="2" width="4.44140625" style="2" customWidth="1"/>
    <col min="3" max="3" width="18.33203125" style="2" customWidth="1"/>
    <col min="4" max="4" width="19.2187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25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.6" customHeight="1" x14ac:dyDescent="0.25">
      <c r="A2" s="25"/>
      <c r="B2" s="26"/>
      <c r="C2" s="26"/>
      <c r="D2" s="26"/>
      <c r="E2" s="26"/>
      <c r="F2" s="26"/>
      <c r="G2" s="26"/>
      <c r="H2" s="3"/>
      <c r="I2" s="3"/>
    </row>
    <row r="3" spans="1:10" x14ac:dyDescent="0.2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40.75" customHeight="1" x14ac:dyDescent="0.25">
      <c r="A4" s="20" t="s">
        <v>0</v>
      </c>
      <c r="B4" s="27" t="s">
        <v>1</v>
      </c>
      <c r="C4" s="20" t="s">
        <v>52</v>
      </c>
      <c r="D4" s="20" t="s">
        <v>53</v>
      </c>
      <c r="E4" s="20" t="s">
        <v>54</v>
      </c>
      <c r="F4" s="20" t="s">
        <v>55</v>
      </c>
      <c r="G4" s="23" t="s">
        <v>47</v>
      </c>
      <c r="H4" s="10"/>
      <c r="I4" s="10"/>
      <c r="J4" s="20" t="s">
        <v>56</v>
      </c>
    </row>
    <row r="5" spans="1:10" ht="74" customHeight="1" x14ac:dyDescent="0.25">
      <c r="A5" s="24"/>
      <c r="B5" s="28"/>
      <c r="C5" s="21"/>
      <c r="D5" s="21"/>
      <c r="E5" s="21"/>
      <c r="F5" s="21"/>
      <c r="G5" s="23"/>
      <c r="H5" s="10"/>
      <c r="I5" s="10"/>
      <c r="J5" s="21"/>
    </row>
    <row r="6" spans="1:10" ht="90.35" x14ac:dyDescent="0.25">
      <c r="A6" s="6" t="s">
        <v>2</v>
      </c>
      <c r="B6" s="6" t="s">
        <v>3</v>
      </c>
      <c r="C6" s="17">
        <v>176589040.21000001</v>
      </c>
      <c r="D6" s="17">
        <v>1461316406.5599999</v>
      </c>
      <c r="E6" s="17">
        <v>1468585571.5599999</v>
      </c>
      <c r="F6" s="17">
        <v>183798062.81999999</v>
      </c>
      <c r="G6" s="7">
        <f>F6/E6*100</f>
        <v>12.51531176523552</v>
      </c>
      <c r="H6" s="10"/>
      <c r="I6" s="11"/>
      <c r="J6" s="7">
        <f>F6/C6*100</f>
        <v>104.08237261011612</v>
      </c>
    </row>
    <row r="7" spans="1:10" ht="45.2" x14ac:dyDescent="0.25">
      <c r="A7" s="6" t="s">
        <v>50</v>
      </c>
      <c r="B7" s="14" t="s">
        <v>49</v>
      </c>
      <c r="C7" s="17">
        <v>85062446.810000002</v>
      </c>
      <c r="D7" s="17">
        <v>126275000</v>
      </c>
      <c r="E7" s="17">
        <v>126275000</v>
      </c>
      <c r="F7" s="17">
        <v>0</v>
      </c>
      <c r="G7" s="15">
        <f>F7/E7*100</f>
        <v>0</v>
      </c>
      <c r="H7" s="10"/>
      <c r="I7" s="11"/>
      <c r="J7" s="16">
        <f>F7/C7*100</f>
        <v>0</v>
      </c>
    </row>
    <row r="8" spans="1:10" x14ac:dyDescent="0.25">
      <c r="A8" s="6" t="s">
        <v>11</v>
      </c>
      <c r="B8" s="6" t="s">
        <v>12</v>
      </c>
      <c r="C8" s="17">
        <v>9753822.9000000004</v>
      </c>
      <c r="D8" s="17">
        <v>497897393.88</v>
      </c>
      <c r="E8" s="17">
        <v>497897393.88</v>
      </c>
      <c r="F8" s="17">
        <v>2511515.15</v>
      </c>
      <c r="G8" s="7">
        <f t="shared" ref="G8:G9" si="0">F8/E8*100</f>
        <v>0.50442424099237382</v>
      </c>
      <c r="H8" s="10"/>
      <c r="I8" s="11"/>
      <c r="J8" s="7">
        <f t="shared" ref="J8:J29" si="1">F8/C8*100</f>
        <v>25.749033745527612</v>
      </c>
    </row>
    <row r="9" spans="1:10" ht="30.15" x14ac:dyDescent="0.25">
      <c r="A9" s="6" t="s">
        <v>13</v>
      </c>
      <c r="B9" s="6" t="s">
        <v>14</v>
      </c>
      <c r="C9" s="17">
        <v>17836004.329999998</v>
      </c>
      <c r="D9" s="17">
        <v>1576417603.21</v>
      </c>
      <c r="E9" s="17">
        <v>1576414603.21</v>
      </c>
      <c r="F9" s="17">
        <v>14000789.369999999</v>
      </c>
      <c r="G9" s="7">
        <f t="shared" si="0"/>
        <v>0.88814131393420637</v>
      </c>
      <c r="H9" s="10"/>
      <c r="I9" s="11"/>
      <c r="J9" s="7">
        <f t="shared" si="1"/>
        <v>78.497342291237274</v>
      </c>
    </row>
    <row r="10" spans="1:10" x14ac:dyDescent="0.25">
      <c r="A10" s="6" t="s">
        <v>16</v>
      </c>
      <c r="B10" s="6" t="s">
        <v>4</v>
      </c>
      <c r="C10" s="17">
        <v>43172297.439999998</v>
      </c>
      <c r="D10" s="17">
        <v>569700825.77999997</v>
      </c>
      <c r="E10" s="17">
        <v>569700825.77999997</v>
      </c>
      <c r="F10" s="17">
        <v>81276457.859999999</v>
      </c>
      <c r="G10" s="7">
        <f t="shared" ref="G10" si="2">F10/E10*100</f>
        <v>14.266515718793487</v>
      </c>
      <c r="H10" s="10"/>
      <c r="I10" s="11"/>
      <c r="J10" s="7">
        <f t="shared" si="1"/>
        <v>188.26067334720005</v>
      </c>
    </row>
    <row r="11" spans="1:10" ht="34.200000000000003" customHeight="1" x14ac:dyDescent="0.25">
      <c r="A11" s="6" t="s">
        <v>17</v>
      </c>
      <c r="B11" s="6" t="s">
        <v>5</v>
      </c>
      <c r="C11" s="17">
        <v>341894441.13999999</v>
      </c>
      <c r="D11" s="17">
        <v>3109109931.21</v>
      </c>
      <c r="E11" s="17">
        <v>3109109931.21</v>
      </c>
      <c r="F11" s="17">
        <v>65025998.670000002</v>
      </c>
      <c r="G11" s="7">
        <f t="shared" ref="G11" si="3">F11/E11*100</f>
        <v>2.0914666933212378</v>
      </c>
      <c r="H11" s="10"/>
      <c r="I11" s="11"/>
      <c r="J11" s="7">
        <f t="shared" si="1"/>
        <v>19.019320247846018</v>
      </c>
    </row>
    <row r="12" spans="1:10" x14ac:dyDescent="0.25">
      <c r="A12" s="6" t="s">
        <v>18</v>
      </c>
      <c r="B12" s="6" t="s">
        <v>19</v>
      </c>
      <c r="C12" s="17">
        <v>0</v>
      </c>
      <c r="D12" s="17">
        <v>433989090</v>
      </c>
      <c r="E12" s="17">
        <v>433989090</v>
      </c>
      <c r="F12" s="17">
        <v>0</v>
      </c>
      <c r="G12" s="7">
        <f t="shared" ref="G12:G13" si="4">F12/E12*100</f>
        <v>0</v>
      </c>
      <c r="H12" s="10"/>
      <c r="I12" s="11"/>
      <c r="J12" s="16"/>
    </row>
    <row r="13" spans="1:10" x14ac:dyDescent="0.25">
      <c r="A13" s="6" t="s">
        <v>20</v>
      </c>
      <c r="B13" s="6" t="s">
        <v>6</v>
      </c>
      <c r="C13" s="17">
        <v>3358128076.6999998</v>
      </c>
      <c r="D13" s="17">
        <v>16433345906.4</v>
      </c>
      <c r="E13" s="17">
        <v>16580501106.4</v>
      </c>
      <c r="F13" s="17">
        <v>3523710524.5</v>
      </c>
      <c r="G13" s="7">
        <f t="shared" si="4"/>
        <v>21.252135275572964</v>
      </c>
      <c r="H13" s="10"/>
      <c r="I13" s="11"/>
      <c r="J13" s="7">
        <f t="shared" si="1"/>
        <v>104.93079608692936</v>
      </c>
    </row>
    <row r="14" spans="1:10" x14ac:dyDescent="0.25">
      <c r="A14" s="6" t="s">
        <v>23</v>
      </c>
      <c r="B14" s="6" t="s">
        <v>7</v>
      </c>
      <c r="C14" s="17">
        <v>210579207.16</v>
      </c>
      <c r="D14" s="17">
        <v>2121448337.47</v>
      </c>
      <c r="E14" s="17">
        <v>2121422162.47</v>
      </c>
      <c r="F14" s="17">
        <v>255556908.81</v>
      </c>
      <c r="G14" s="7">
        <f t="shared" ref="G14" si="5">F14/E14*100</f>
        <v>12.046490007083348</v>
      </c>
      <c r="H14" s="10"/>
      <c r="I14" s="11"/>
      <c r="J14" s="7">
        <f t="shared" si="1"/>
        <v>121.3590421659369</v>
      </c>
    </row>
    <row r="15" spans="1:10" x14ac:dyDescent="0.25">
      <c r="A15" s="6" t="s">
        <v>24</v>
      </c>
      <c r="B15" s="6" t="s">
        <v>21</v>
      </c>
      <c r="C15" s="17">
        <v>3464651123.5300002</v>
      </c>
      <c r="D15" s="17">
        <v>23669259214.349998</v>
      </c>
      <c r="E15" s="17">
        <v>23669259214.349998</v>
      </c>
      <c r="F15" s="17">
        <v>3917815768.3499999</v>
      </c>
      <c r="G15" s="7">
        <f t="shared" ref="G15" si="6">F15/E15*100</f>
        <v>16.552337920126963</v>
      </c>
      <c r="H15" s="10"/>
      <c r="I15" s="11"/>
      <c r="J15" s="7">
        <f t="shared" si="1"/>
        <v>113.0796616647014</v>
      </c>
    </row>
    <row r="16" spans="1:10" ht="45.2" x14ac:dyDescent="0.25">
      <c r="A16" s="6" t="s">
        <v>25</v>
      </c>
      <c r="B16" s="6" t="s">
        <v>8</v>
      </c>
      <c r="C16" s="17">
        <v>1089184283.49</v>
      </c>
      <c r="D16" s="17">
        <v>7150145642.2299995</v>
      </c>
      <c r="E16" s="17">
        <v>7150145642.2299995</v>
      </c>
      <c r="F16" s="17">
        <v>585533227.98000002</v>
      </c>
      <c r="G16" s="7">
        <f t="shared" ref="G16" si="7">F16/E16*100</f>
        <v>8.1891091073969076</v>
      </c>
      <c r="H16" s="10"/>
      <c r="I16" s="11"/>
      <c r="J16" s="7">
        <f t="shared" si="1"/>
        <v>53.758875963929199</v>
      </c>
    </row>
    <row r="17" spans="1:10" x14ac:dyDescent="0.25">
      <c r="A17" s="6" t="s">
        <v>26</v>
      </c>
      <c r="B17" s="6" t="s">
        <v>22</v>
      </c>
      <c r="C17" s="17">
        <v>1065703203.47</v>
      </c>
      <c r="D17" s="17">
        <v>4395714767.2200003</v>
      </c>
      <c r="E17" s="17">
        <v>4395714767.2200003</v>
      </c>
      <c r="F17" s="17">
        <v>947317507.04999995</v>
      </c>
      <c r="G17" s="7">
        <f t="shared" ref="G17" si="8">F17/E17*100</f>
        <v>21.550932151339651</v>
      </c>
      <c r="H17" s="10"/>
      <c r="I17" s="11"/>
      <c r="J17" s="7">
        <f t="shared" si="1"/>
        <v>88.891307069873832</v>
      </c>
    </row>
    <row r="18" spans="1:10" ht="45.2" x14ac:dyDescent="0.25">
      <c r="A18" s="6" t="s">
        <v>27</v>
      </c>
      <c r="B18" s="6" t="s">
        <v>28</v>
      </c>
      <c r="C18" s="17">
        <v>918211496.70000005</v>
      </c>
      <c r="D18" s="17">
        <v>9609722202.2199993</v>
      </c>
      <c r="E18" s="17">
        <v>9620135322.5400009</v>
      </c>
      <c r="F18" s="17">
        <v>1308606428.1099999</v>
      </c>
      <c r="G18" s="7">
        <f t="shared" ref="G18" si="9">F18/E18*100</f>
        <v>13.602786075617168</v>
      </c>
      <c r="H18" s="10"/>
      <c r="I18" s="11"/>
      <c r="J18" s="7">
        <f t="shared" si="1"/>
        <v>142.51688557734869</v>
      </c>
    </row>
    <row r="19" spans="1:10" ht="48.6" customHeight="1" x14ac:dyDescent="0.25">
      <c r="A19" s="6" t="s">
        <v>29</v>
      </c>
      <c r="B19" s="6" t="s">
        <v>30</v>
      </c>
      <c r="C19" s="17">
        <v>180916630.88999999</v>
      </c>
      <c r="D19" s="17">
        <v>0</v>
      </c>
      <c r="E19" s="17">
        <v>0</v>
      </c>
      <c r="F19" s="17">
        <v>0</v>
      </c>
      <c r="G19" s="7"/>
      <c r="H19" s="10"/>
      <c r="I19" s="11"/>
      <c r="J19" s="7">
        <f t="shared" si="1"/>
        <v>0</v>
      </c>
    </row>
    <row r="20" spans="1:10" x14ac:dyDescent="0.25">
      <c r="A20" s="6" t="s">
        <v>31</v>
      </c>
      <c r="B20" s="6" t="s">
        <v>10</v>
      </c>
      <c r="C20" s="17">
        <v>3229472104.1700001</v>
      </c>
      <c r="D20" s="17">
        <v>13795611038.93</v>
      </c>
      <c r="E20" s="17">
        <v>13804332604.93</v>
      </c>
      <c r="F20" s="17">
        <v>2608623378.1399999</v>
      </c>
      <c r="G20" s="7">
        <f t="shared" ref="G20" si="10">F20/E20*100</f>
        <v>18.897135071987261</v>
      </c>
      <c r="H20" s="10"/>
      <c r="I20" s="11"/>
      <c r="J20" s="7">
        <f t="shared" si="1"/>
        <v>80.775535257655889</v>
      </c>
    </row>
    <row r="21" spans="1:10" x14ac:dyDescent="0.25">
      <c r="A21" s="6" t="s">
        <v>32</v>
      </c>
      <c r="B21" s="6" t="s">
        <v>9</v>
      </c>
      <c r="C21" s="17">
        <v>592790.12</v>
      </c>
      <c r="D21" s="17">
        <v>38014281.68</v>
      </c>
      <c r="E21" s="17">
        <v>38014281.68</v>
      </c>
      <c r="F21" s="17">
        <v>2800013</v>
      </c>
      <c r="G21" s="7">
        <f t="shared" ref="G21" si="11">F21/E21*100</f>
        <v>7.3656869898797463</v>
      </c>
      <c r="H21" s="10"/>
      <c r="I21" s="11"/>
      <c r="J21" s="7">
        <f t="shared" si="1"/>
        <v>472.34474825592577</v>
      </c>
    </row>
    <row r="22" spans="1:10" x14ac:dyDescent="0.25">
      <c r="A22" s="6" t="s">
        <v>33</v>
      </c>
      <c r="B22" s="6" t="s">
        <v>34</v>
      </c>
      <c r="C22" s="17">
        <v>222385475.27000001</v>
      </c>
      <c r="D22" s="17">
        <v>3924834577.8800001</v>
      </c>
      <c r="E22" s="17">
        <v>3927799477.8800001</v>
      </c>
      <c r="F22" s="17">
        <v>326087247.82999998</v>
      </c>
      <c r="G22" s="7">
        <f t="shared" ref="G22" si="12">F22/E22*100</f>
        <v>8.3020339929879281</v>
      </c>
      <c r="H22" s="10"/>
      <c r="I22" s="11"/>
      <c r="J22" s="7">
        <f t="shared" si="1"/>
        <v>146.63154031714294</v>
      </c>
    </row>
    <row r="23" spans="1:10" x14ac:dyDescent="0.25">
      <c r="A23" s="6" t="s">
        <v>35</v>
      </c>
      <c r="B23" s="6" t="s">
        <v>36</v>
      </c>
      <c r="C23" s="17">
        <v>65124641.859999999</v>
      </c>
      <c r="D23" s="17">
        <v>0</v>
      </c>
      <c r="E23" s="17">
        <v>0</v>
      </c>
      <c r="F23" s="17">
        <v>0</v>
      </c>
      <c r="G23" s="7"/>
      <c r="H23" s="10"/>
      <c r="I23" s="11"/>
      <c r="J23" s="7">
        <f t="shared" si="1"/>
        <v>0</v>
      </c>
    </row>
    <row r="24" spans="1:10" ht="45.2" x14ac:dyDescent="0.25">
      <c r="A24" s="6" t="s">
        <v>37</v>
      </c>
      <c r="B24" s="6" t="s">
        <v>15</v>
      </c>
      <c r="C24" s="17">
        <v>123063641.63</v>
      </c>
      <c r="D24" s="17">
        <v>599389408.14999998</v>
      </c>
      <c r="E24" s="17">
        <v>599384828.05999994</v>
      </c>
      <c r="F24" s="17">
        <v>98970309.439999998</v>
      </c>
      <c r="G24" s="7">
        <f t="shared" ref="G24" si="13">F24/E24*100</f>
        <v>16.511981085729587</v>
      </c>
      <c r="H24" s="10"/>
      <c r="I24" s="11"/>
      <c r="J24" s="7">
        <f t="shared" si="1"/>
        <v>80.422054905186059</v>
      </c>
    </row>
    <row r="25" spans="1:10" x14ac:dyDescent="0.25">
      <c r="A25" s="6" t="s">
        <v>38</v>
      </c>
      <c r="B25" s="6" t="s">
        <v>39</v>
      </c>
      <c r="C25" s="17">
        <v>139334071.30000001</v>
      </c>
      <c r="D25" s="17">
        <v>743842417</v>
      </c>
      <c r="E25" s="17">
        <v>743842417</v>
      </c>
      <c r="F25" s="17">
        <v>194385534.61000001</v>
      </c>
      <c r="G25" s="7">
        <f t="shared" ref="G25:G26" si="14">F25/E25*100</f>
        <v>26.132623008241275</v>
      </c>
      <c r="H25" s="10"/>
      <c r="I25" s="11"/>
      <c r="J25" s="7">
        <f t="shared" si="1"/>
        <v>139.51041033708745</v>
      </c>
    </row>
    <row r="26" spans="1:10" ht="30.15" x14ac:dyDescent="0.25">
      <c r="A26" s="6" t="s">
        <v>40</v>
      </c>
      <c r="B26" s="6" t="s">
        <v>41</v>
      </c>
      <c r="C26" s="17">
        <v>352906775.87</v>
      </c>
      <c r="D26" s="17">
        <v>3460259232.8899999</v>
      </c>
      <c r="E26" s="17">
        <v>3460259232.8899999</v>
      </c>
      <c r="F26" s="17">
        <v>550602295.67999995</v>
      </c>
      <c r="G26" s="7">
        <f t="shared" si="14"/>
        <v>15.912168962558862</v>
      </c>
      <c r="H26" s="10"/>
      <c r="I26" s="11"/>
      <c r="J26" s="7">
        <f t="shared" si="1"/>
        <v>156.01919071194737</v>
      </c>
    </row>
    <row r="27" spans="1:10" ht="30.15" x14ac:dyDescent="0.25">
      <c r="A27" s="6" t="s">
        <v>42</v>
      </c>
      <c r="B27" s="6" t="s">
        <v>43</v>
      </c>
      <c r="C27" s="17">
        <v>155567987.78</v>
      </c>
      <c r="D27" s="17">
        <v>548880617.63999999</v>
      </c>
      <c r="E27" s="17">
        <v>546003986.03999996</v>
      </c>
      <c r="F27" s="17">
        <v>125784897.86</v>
      </c>
      <c r="G27" s="7">
        <f t="shared" ref="G27" si="15">F27/E27*100</f>
        <v>23.037358897739818</v>
      </c>
      <c r="H27" s="10"/>
      <c r="I27" s="11"/>
      <c r="J27" s="7">
        <f t="shared" si="1"/>
        <v>80.855257983976486</v>
      </c>
    </row>
    <row r="28" spans="1:10" x14ac:dyDescent="0.25">
      <c r="A28" s="6" t="s">
        <v>44</v>
      </c>
      <c r="B28" s="6" t="s">
        <v>45</v>
      </c>
      <c r="C28" s="17">
        <v>3418215967.9099998</v>
      </c>
      <c r="D28" s="17">
        <v>9661799916.5699997</v>
      </c>
      <c r="E28" s="17">
        <v>9642364847.9400005</v>
      </c>
      <c r="F28" s="17">
        <v>712598298.28999996</v>
      </c>
      <c r="G28" s="7">
        <f t="shared" ref="G28" si="16">F28/E28*100</f>
        <v>7.3902855733802673</v>
      </c>
      <c r="H28" s="10"/>
      <c r="I28" s="11"/>
      <c r="J28" s="7">
        <f t="shared" si="1"/>
        <v>20.847082366352176</v>
      </c>
    </row>
    <row r="29" spans="1:10" ht="18.649999999999999" customHeight="1" x14ac:dyDescent="0.25">
      <c r="A29" s="22" t="s">
        <v>48</v>
      </c>
      <c r="B29" s="22"/>
      <c r="C29" s="12">
        <f>C6+C7+C8+C9+C10+C11+C12+C13+C14+C15+C16+C17+C18+C19+C20+C21+C22+C23+C24+C25+C26+C27+C28</f>
        <v>18668345530.68</v>
      </c>
      <c r="D29" s="12">
        <f>D6+D7+D8+D9+D10+D11+D12+D13+D14+D15+D16+D17+D18+D19+D20+D21+D22+D23+D24+D25+D26+D27+D28</f>
        <v>103926973811.26999</v>
      </c>
      <c r="E29" s="12">
        <f>E6+E7+E8+E9+E10+E11+E12+E13+E14+E15+E16+E17+E18+E19+E20+E21+E22+E23+E24+E25+E26+E27+E28</f>
        <v>104081152307.26999</v>
      </c>
      <c r="F29" s="12">
        <f>F6+F7+F8+F9+F10+F11+F12+F13+F14+F15+F16+F17+F18+F19+F20+F21+F22+F23+F24+F25+F26+F27+F28</f>
        <v>15505005163.52</v>
      </c>
      <c r="G29" s="13">
        <f t="shared" ref="G29" si="17">F29/E29*100</f>
        <v>14.897034496453196</v>
      </c>
      <c r="H29" s="10"/>
      <c r="I29" s="10"/>
      <c r="J29" s="13">
        <f t="shared" si="1"/>
        <v>83.055057760949992</v>
      </c>
    </row>
    <row r="30" spans="1:10" ht="12.8" customHeight="1" x14ac:dyDescent="0.25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8" customHeight="1" x14ac:dyDescent="0.25">
      <c r="A31" s="18"/>
      <c r="B31" s="18"/>
      <c r="C31" s="5"/>
      <c r="D31" s="4"/>
      <c r="E31" s="19"/>
      <c r="F31" s="19"/>
      <c r="G31" s="19"/>
      <c r="H31" s="19"/>
      <c r="I31" s="4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Прудников</cp:lastModifiedBy>
  <cp:lastPrinted>2024-05-08T08:58:43Z</cp:lastPrinted>
  <dcterms:created xsi:type="dcterms:W3CDTF">2020-04-10T13:16:32Z</dcterms:created>
  <dcterms:modified xsi:type="dcterms:W3CDTF">2024-05-15T09:37:44Z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