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568" windowWidth="11340" windowHeight="1140" tabRatio="756" activeTab="0"/>
  </bookViews>
  <sheets>
    <sheet name="-" sheetId="1" r:id="rId1"/>
  </sheets>
  <definedNames>
    <definedName name="_xlnm.Print_Area" localSheetId="0">'-'!$A$1:$I$36</definedName>
  </definedNames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<sst xmlns="http://schemas.openxmlformats.org/spreadsheetml/2006/main" count="43" uniqueCount="43">
  <si>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</si>
  <si>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</si>
  <si>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ИТОГО:</t>
  </si>
  <si>
    <t xml:space="preserve">(в рублях)       </t>
  </si>
  <si>
    <t>Информация о муници-пальных ценных бумагах</t>
  </si>
  <si>
    <t>Информация о муниципальных  гарантиях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</si>
  <si>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</si>
  <si>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>Наименование и статус муниципального образования Брянской области</t>
  </si>
  <si>
    <t>Информация о кредитах,полученных муниципальными образованиями от кредитных организаций</t>
  </si>
  <si>
    <t>Информация об иных долговых обязательствах муниципальных образований, принятых до введения в действие Бюджетного кодекса РФ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</si>
  <si>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</si>
  <si>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</si>
  <si>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</si>
  <si>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</si>
  <si>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Городской округ город Фокино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</si>
  <si>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</si>
  <si>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</si>
  <si>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</si>
  <si>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</si>
  <si>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</si>
  <si>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</si>
  <si>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</si>
  <si>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</si>
  <si>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</si>
  <si>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</si>
  <si>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</si>
  <si>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</si>
  <si>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</si>
  <si>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</si>
  <si>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</si>
  <si>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</si>
  <si>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</si>
  <si>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</si>
  <si>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</si>
  <si>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</si>
  <si>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</si>
  <si>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</si>
  <si>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</si>
  <si>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</si>
  <si>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</si>
  <si>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</si>
  <si>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 xml:space="preserve">Информация о бюджетных кредитах, привлеченных в местный бюджет от других бюджетов бюджетной системы РФ </t>
  </si>
  <si>
    <t xml:space="preserve">           Сведения о муниципальном внутреннем долге 
по состоянию  на  01.11.2022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</si>
</sst>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  <numFmt numFmtId="192" formatCode="[$-419]General"/>
    <numFmt numFmtId="193" formatCode="0.0"/>
    <numFmt numFmtId="194" formatCode="#,##0.000"/>
  </numFmts>
  <fonts count="5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Times New Roman"/>
      <family val="1"/>
    </font>
    <font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192" fontId="36" fillId="0" borderId="0">
      <alignment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7" fillId="44" borderId="7" applyNumberFormat="0" applyFont="0" applyAlignment="0" applyProtection="0"/>
    <xf numFmtId="0" fontId="45" fillId="3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9" fontId="8" fillId="0" borderId="10">
      <alignment horizontal="center" vertical="top" shrinkToFit="1"/>
      <protection/>
    </xf>
    <xf numFmtId="49" fontId="8" fillId="0" borderId="10">
      <alignment horizontal="center" vertical="top" wrapText="1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4" fillId="39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5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1" fillId="0" borderId="0">
      <alignment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8" fillId="0" borderId="0">
      <alignment vertical="top" wrapText="1"/>
      <protection/>
    </xf>
    <xf numFmtId="0" fontId="50" fillId="0" borderId="0">
      <alignment vertical="top" wrapText="1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5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31">
    <xf numFmtId="0" fontId="0" fillId="0" borderId="0" xfId="0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5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4" fontId="5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0" fontId="0" fillId="45" borderId="0" xfId="0" applyFill="1" applyAlignment="1">
      <alignment/>
    </xf>
    <xf numFmtId="4" fontId="55" fillId="0" borderId="12" xfId="14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/>
    </xf>
    <xf numFmtId="4" fontId="55" fillId="0" borderId="14" xfId="140" applyNumberFormat="1" applyFont="1" applyFill="1" applyBorder="1" applyAlignment="1">
      <alignment vertical="center" wrapText="1"/>
    </xf>
    <xf numFmtId="4" fontId="53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54" fillId="0" borderId="16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53" fillId="0" borderId="12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4" fontId="54" fillId="0" borderId="17" xfId="0" applyNumberFormat="1" applyFont="1" applyFill="1" applyBorder="1" applyAlignment="1">
      <alignment/>
    </xf>
    <xf numFmtId="4" fontId="54" fillId="0" borderId="1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2" xfId="109"/>
    <cellStyle name="Обычный 2 2" xfId="110"/>
    <cellStyle name="Обычный 2_2019 10 10 Распределение МБТ 2020-2022" xfId="111"/>
    <cellStyle name="Обычный 3" xfId="112"/>
    <cellStyle name="Обычный 4" xfId="113"/>
    <cellStyle name="Обычный 5" xfId="114"/>
    <cellStyle name="Обычный 6" xfId="115"/>
    <cellStyle name="Обычный 7" xfId="116"/>
    <cellStyle name="Обычный 8" xfId="117"/>
    <cellStyle name="Обычный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Процентный 4" xfId="126"/>
    <cellStyle name="Процентный 4 2" xfId="127"/>
    <cellStyle name="Процентный 5" xfId="128"/>
    <cellStyle name="Процентный 6" xfId="129"/>
    <cellStyle name="Связанная ячейка" xfId="130"/>
    <cellStyle name="Текст предупреждения" xfId="131"/>
    <cellStyle name="Comma" xfId="132"/>
    <cellStyle name="Comma [0]" xfId="133"/>
    <cellStyle name="Финансовый [0] 2" xfId="134"/>
    <cellStyle name="Финансовый [0] 3" xfId="135"/>
    <cellStyle name="Финансовый [0] 4" xfId="136"/>
    <cellStyle name="Финансовый [0] 4 2" xfId="137"/>
    <cellStyle name="Финансовый [0] 5" xfId="138"/>
    <cellStyle name="Финансовый [0] 5 2" xfId="139"/>
    <cellStyle name="Финансовый [0] 6" xfId="140"/>
    <cellStyle name="Финансовый 2" xfId="141"/>
    <cellStyle name="Финансовый 3" xfId="142"/>
    <cellStyle name="Финансовый 4" xfId="143"/>
    <cellStyle name="Финансовый 5" xfId="144"/>
    <cellStyle name="Финансовый 6" xfId="145"/>
    <cellStyle name="Финансовый 6 2" xfId="146"/>
    <cellStyle name="Финансовый 7" xfId="147"/>
    <cellStyle name="Финансовый 8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80" zoomScaleSheetLayoutView="80" zoomScalePageLayoutView="0" workbookViewId="0" topLeftCell="A16">
      <selection activeCell="D27" sqref="D27"/>
    </sheetView>
  </sheetViews>
  <sheetFormatPr defaultColWidth="9.140625" defaultRowHeight="12.75"/>
  <cols>
    <col min="1" max="1" width="6.7109375" style="0" customWidth="1"/>
    <col min="2" max="2" width="50.57421875" style="0" customWidth="1"/>
    <col min="3" max="3" width="10.421875" style="0" customWidth="1"/>
    <col min="4" max="4" width="20.7109375" style="0" customWidth="1"/>
    <col min="5" max="5" width="17.57421875" style="0" customWidth="1"/>
    <col min="6" max="6" width="22.57421875" style="0" customWidth="1"/>
    <col min="7" max="7" width="22.28125" style="0" customWidth="1"/>
    <col min="8" max="8" width="19.7109375" style="0" customWidth="1"/>
    <col min="9" max="9" width="22.57421875" style="0" customWidth="1"/>
    <col min="10" max="10" width="25.28125" style="0" customWidth="1"/>
    <col min="11" max="11" width="24.28125" style="0" customWidth="1"/>
    <col min="12" max="12" width="21.421875" style="0" customWidth="1"/>
    <col min="13" max="13" width="22.421875" style="0" customWidth="1"/>
    <col min="14" max="14" width="15.57421875" style="0" bestFit="1" customWidth="1"/>
  </cols>
  <sheetData>
    <row r="1" spans="1:9" ht="59.25" customHeight="1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8" ht="15" customHeight="1">
      <c r="A2" s="4"/>
      <c r="B2" s="4"/>
      <c r="C2" s="4"/>
      <c r="D2" s="4"/>
      <c r="E2" s="4"/>
      <c r="F2" s="4"/>
      <c r="G2" s="4"/>
      <c r="H2" s="4"/>
    </row>
    <row r="3" spans="1:9" ht="17.25">
      <c r="A3" s="1"/>
      <c r="B3" s="1"/>
      <c r="C3" s="1"/>
      <c r="D3" s="1"/>
      <c r="E3" s="1"/>
      <c r="F3" s="1"/>
      <c r="G3" s="1"/>
      <c r="H3" s="8"/>
      <c r="I3" s="8" t="s">
        <v>3</v>
      </c>
    </row>
    <row r="4" spans="1:11" s="3" customFormat="1" ht="285" customHeight="1">
      <c r="A4" s="6" t="s">
        <v>0</v>
      </c>
      <c r="B4" s="6" t="s">
        <v>7</v>
      </c>
      <c r="C4" s="6" t="s">
        <v>4</v>
      </c>
      <c r="D4" s="6" t="s">
        <v>8</v>
      </c>
      <c r="E4" s="6" t="s">
        <v>5</v>
      </c>
      <c r="F4" s="6" t="s">
        <v>41</v>
      </c>
      <c r="G4" s="6" t="s">
        <v>6</v>
      </c>
      <c r="H4" s="6" t="s">
        <v>9</v>
      </c>
      <c r="I4" s="6" t="s">
        <v>1</v>
      </c>
      <c r="K4" s="13"/>
    </row>
    <row r="5" spans="1:13" s="3" customFormat="1" ht="30" customHeight="1">
      <c r="A5" s="22">
        <v>1</v>
      </c>
      <c r="B5" s="16" t="s">
        <v>10</v>
      </c>
      <c r="C5" s="24">
        <v>0</v>
      </c>
      <c r="D5" s="9">
        <v>988008000</v>
      </c>
      <c r="E5" s="9">
        <v>6282339.77</v>
      </c>
      <c r="F5" s="9">
        <v>1293000000</v>
      </c>
      <c r="G5" s="9">
        <v>365900000</v>
      </c>
      <c r="H5" s="9">
        <v>0</v>
      </c>
      <c r="I5" s="9">
        <f>D5+E5+F5+G5+H5</f>
        <v>2653190339.77</v>
      </c>
      <c r="K5" s="14"/>
      <c r="M5" s="5"/>
    </row>
    <row r="6" spans="1:11" s="3" customFormat="1" ht="30" customHeight="1">
      <c r="A6" s="22">
        <v>2</v>
      </c>
      <c r="B6" s="16" t="s">
        <v>11</v>
      </c>
      <c r="C6" s="25">
        <v>0</v>
      </c>
      <c r="D6" s="9">
        <v>0</v>
      </c>
      <c r="E6" s="9">
        <v>0</v>
      </c>
      <c r="F6" s="9">
        <v>49500000</v>
      </c>
      <c r="G6" s="9"/>
      <c r="H6" s="9">
        <v>0</v>
      </c>
      <c r="I6" s="9">
        <f aca="true" t="shared" si="0" ref="I6:I35">D6+E6+F6+G6+H6</f>
        <v>49500000</v>
      </c>
      <c r="K6" s="14"/>
    </row>
    <row r="7" spans="1:11" s="3" customFormat="1" ht="30" customHeight="1">
      <c r="A7" s="22">
        <v>3</v>
      </c>
      <c r="B7" s="16" t="s">
        <v>12</v>
      </c>
      <c r="C7" s="25">
        <v>0</v>
      </c>
      <c r="D7" s="9">
        <v>0</v>
      </c>
      <c r="E7" s="9">
        <v>0</v>
      </c>
      <c r="F7" s="9">
        <v>41000000</v>
      </c>
      <c r="G7" s="9">
        <v>0</v>
      </c>
      <c r="H7" s="9">
        <v>0</v>
      </c>
      <c r="I7" s="9">
        <f t="shared" si="0"/>
        <v>41000000</v>
      </c>
      <c r="K7" s="14"/>
    </row>
    <row r="8" spans="1:11" s="3" customFormat="1" ht="30" customHeight="1">
      <c r="A8" s="22">
        <v>4</v>
      </c>
      <c r="B8" s="16" t="s">
        <v>13</v>
      </c>
      <c r="C8" s="24">
        <v>0</v>
      </c>
      <c r="D8" s="9">
        <v>0</v>
      </c>
      <c r="E8" s="9">
        <v>0</v>
      </c>
      <c r="F8" s="9">
        <v>7000000</v>
      </c>
      <c r="G8" s="9">
        <v>0</v>
      </c>
      <c r="H8" s="9">
        <v>0</v>
      </c>
      <c r="I8" s="9">
        <f t="shared" si="0"/>
        <v>7000000</v>
      </c>
      <c r="K8" s="14"/>
    </row>
    <row r="9" spans="1:11" s="3" customFormat="1" ht="30" customHeight="1">
      <c r="A9" s="22">
        <v>5</v>
      </c>
      <c r="B9" s="16" t="s">
        <v>14</v>
      </c>
      <c r="C9" s="24">
        <v>0</v>
      </c>
      <c r="D9" s="9">
        <v>0</v>
      </c>
      <c r="E9" s="9">
        <v>0</v>
      </c>
      <c r="F9" s="9">
        <v>19500000</v>
      </c>
      <c r="G9" s="9">
        <v>0</v>
      </c>
      <c r="H9" s="9">
        <v>0</v>
      </c>
      <c r="I9" s="9">
        <f t="shared" si="0"/>
        <v>19500000</v>
      </c>
      <c r="K9" s="14"/>
    </row>
    <row r="10" spans="1:11" s="3" customFormat="1" ht="30" customHeight="1">
      <c r="A10" s="22">
        <v>6</v>
      </c>
      <c r="B10" s="16" t="s">
        <v>36</v>
      </c>
      <c r="C10" s="25">
        <v>0</v>
      </c>
      <c r="D10" s="9">
        <v>0</v>
      </c>
      <c r="E10" s="9">
        <v>0</v>
      </c>
      <c r="F10" s="9">
        <v>20972775</v>
      </c>
      <c r="G10" s="9">
        <v>0</v>
      </c>
      <c r="H10" s="9">
        <v>0</v>
      </c>
      <c r="I10" s="9">
        <f t="shared" si="0"/>
        <v>20972775</v>
      </c>
      <c r="K10" s="14"/>
    </row>
    <row r="11" spans="1:11" s="3" customFormat="1" ht="30" customHeight="1">
      <c r="A11" s="22">
        <v>7</v>
      </c>
      <c r="B11" s="16" t="s">
        <v>22</v>
      </c>
      <c r="C11" s="25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  <c r="K11" s="14"/>
    </row>
    <row r="12" spans="1:11" s="3" customFormat="1" ht="30" customHeight="1">
      <c r="A12" s="22">
        <v>8</v>
      </c>
      <c r="B12" s="16" t="s">
        <v>15</v>
      </c>
      <c r="C12" s="25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  <c r="K12" s="14"/>
    </row>
    <row r="13" spans="1:11" s="3" customFormat="1" ht="30" customHeight="1">
      <c r="A13" s="22">
        <v>9</v>
      </c>
      <c r="B13" s="16" t="s">
        <v>16</v>
      </c>
      <c r="C13" s="25">
        <v>0</v>
      </c>
      <c r="D13" s="9">
        <v>0</v>
      </c>
      <c r="E13" s="9">
        <v>0</v>
      </c>
      <c r="F13" s="17">
        <v>55000000</v>
      </c>
      <c r="G13" s="9">
        <v>0</v>
      </c>
      <c r="H13" s="9">
        <v>0</v>
      </c>
      <c r="I13" s="9">
        <f t="shared" si="0"/>
        <v>55000000</v>
      </c>
      <c r="K13" s="14"/>
    </row>
    <row r="14" spans="1:11" s="3" customFormat="1" ht="30" customHeight="1">
      <c r="A14" s="22">
        <v>10</v>
      </c>
      <c r="B14" s="16" t="s">
        <v>17</v>
      </c>
      <c r="C14" s="25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  <c r="K14" s="14"/>
    </row>
    <row r="15" spans="1:11" s="3" customFormat="1" ht="30" customHeight="1">
      <c r="A15" s="22">
        <v>11</v>
      </c>
      <c r="B15" s="16" t="s">
        <v>18</v>
      </c>
      <c r="C15" s="25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 t="shared" si="0"/>
        <v>0</v>
      </c>
      <c r="K15" s="14"/>
    </row>
    <row r="16" spans="1:11" s="3" customFormat="1" ht="30" customHeight="1">
      <c r="A16" s="22">
        <v>12</v>
      </c>
      <c r="B16" s="16" t="s">
        <v>19</v>
      </c>
      <c r="C16" s="25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t="shared" si="0"/>
        <v>0</v>
      </c>
      <c r="K16" s="14"/>
    </row>
    <row r="17" spans="1:11" s="3" customFormat="1" ht="30" customHeight="1">
      <c r="A17" s="22">
        <v>13</v>
      </c>
      <c r="B17" s="16" t="s">
        <v>20</v>
      </c>
      <c r="C17" s="25">
        <v>0</v>
      </c>
      <c r="D17" s="9">
        <v>0</v>
      </c>
      <c r="E17" s="9">
        <v>0</v>
      </c>
      <c r="F17" s="9">
        <v>24000000</v>
      </c>
      <c r="G17" s="9">
        <v>0</v>
      </c>
      <c r="H17" s="9">
        <v>0</v>
      </c>
      <c r="I17" s="9">
        <f t="shared" si="0"/>
        <v>24000000</v>
      </c>
      <c r="K17" s="14"/>
    </row>
    <row r="18" spans="1:11" s="3" customFormat="1" ht="30" customHeight="1">
      <c r="A18" s="22">
        <v>14</v>
      </c>
      <c r="B18" s="16" t="s">
        <v>21</v>
      </c>
      <c r="C18" s="24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0"/>
        <v>0</v>
      </c>
      <c r="K18" s="14"/>
    </row>
    <row r="19" spans="1:11" s="3" customFormat="1" ht="30" customHeight="1">
      <c r="A19" s="22">
        <v>15</v>
      </c>
      <c r="B19" s="16" t="s">
        <v>23</v>
      </c>
      <c r="C19" s="25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0"/>
        <v>0</v>
      </c>
      <c r="K19" s="14"/>
    </row>
    <row r="20" spans="1:11" s="3" customFormat="1" ht="30" customHeight="1">
      <c r="A20" s="22">
        <v>16</v>
      </c>
      <c r="B20" s="16" t="s">
        <v>24</v>
      </c>
      <c r="C20" s="25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0"/>
        <v>0</v>
      </c>
      <c r="K20" s="14"/>
    </row>
    <row r="21" spans="1:11" s="3" customFormat="1" ht="30" customHeight="1">
      <c r="A21" s="22">
        <v>17</v>
      </c>
      <c r="B21" s="16" t="s">
        <v>25</v>
      </c>
      <c r="C21" s="24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0"/>
        <v>0</v>
      </c>
      <c r="K21" s="14"/>
    </row>
    <row r="22" spans="1:11" s="3" customFormat="1" ht="30" customHeight="1">
      <c r="A22" s="22">
        <v>18</v>
      </c>
      <c r="B22" s="16" t="s">
        <v>26</v>
      </c>
      <c r="C22" s="25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0"/>
        <v>0</v>
      </c>
      <c r="K22" s="14"/>
    </row>
    <row r="23" spans="1:11" s="3" customFormat="1" ht="30" customHeight="1">
      <c r="A23" s="22">
        <v>19</v>
      </c>
      <c r="B23" s="16" t="s">
        <v>27</v>
      </c>
      <c r="C23" s="25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0"/>
        <v>0</v>
      </c>
      <c r="K23" s="14"/>
    </row>
    <row r="24" spans="1:11" s="3" customFormat="1" ht="30" customHeight="1">
      <c r="A24" s="22">
        <v>20</v>
      </c>
      <c r="B24" s="16" t="s">
        <v>28</v>
      </c>
      <c r="C24" s="24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0"/>
        <v>0</v>
      </c>
      <c r="K24" s="14"/>
    </row>
    <row r="25" spans="1:11" s="3" customFormat="1" ht="33.75" customHeight="1">
      <c r="A25" s="22">
        <v>21</v>
      </c>
      <c r="B25" s="16" t="s">
        <v>29</v>
      </c>
      <c r="C25" s="25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0"/>
        <v>0</v>
      </c>
      <c r="K25" s="14"/>
    </row>
    <row r="26" spans="1:11" s="3" customFormat="1" ht="30" customHeight="1">
      <c r="A26" s="22">
        <v>22</v>
      </c>
      <c r="B26" s="16" t="s">
        <v>30</v>
      </c>
      <c r="C26" s="24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0"/>
        <v>0</v>
      </c>
      <c r="K26" s="14"/>
    </row>
    <row r="27" spans="1:11" s="3" customFormat="1" ht="30" customHeight="1">
      <c r="A27" s="22">
        <v>23</v>
      </c>
      <c r="B27" s="16" t="s">
        <v>31</v>
      </c>
      <c r="C27" s="24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0"/>
        <v>0</v>
      </c>
      <c r="K27" s="14"/>
    </row>
    <row r="28" spans="1:11" s="3" customFormat="1" ht="30" customHeight="1">
      <c r="A28" s="22">
        <v>24</v>
      </c>
      <c r="B28" s="16" t="s">
        <v>32</v>
      </c>
      <c r="C28" s="24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0"/>
        <v>0</v>
      </c>
      <c r="K28" s="14"/>
    </row>
    <row r="29" spans="1:11" s="3" customFormat="1" ht="30" customHeight="1">
      <c r="A29" s="22">
        <v>25</v>
      </c>
      <c r="B29" s="16" t="s">
        <v>33</v>
      </c>
      <c r="C29" s="25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0"/>
        <v>0</v>
      </c>
      <c r="K29" s="14"/>
    </row>
    <row r="30" spans="1:11" s="3" customFormat="1" ht="30" customHeight="1">
      <c r="A30" s="22">
        <v>26</v>
      </c>
      <c r="B30" s="16" t="s">
        <v>34</v>
      </c>
      <c r="C30" s="25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  <c r="K30" s="14"/>
    </row>
    <row r="31" spans="1:11" s="3" customFormat="1" ht="30" customHeight="1">
      <c r="A31" s="22">
        <v>27</v>
      </c>
      <c r="B31" s="16" t="s">
        <v>35</v>
      </c>
      <c r="C31" s="25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  <c r="K31" s="14"/>
    </row>
    <row r="32" spans="1:11" s="3" customFormat="1" ht="30" customHeight="1">
      <c r="A32" s="22">
        <v>28</v>
      </c>
      <c r="B32" s="16" t="s">
        <v>37</v>
      </c>
      <c r="C32" s="25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  <c r="K32" s="14"/>
    </row>
    <row r="33" spans="1:11" s="3" customFormat="1" ht="30" customHeight="1">
      <c r="A33" s="22">
        <v>29</v>
      </c>
      <c r="B33" s="16" t="s">
        <v>38</v>
      </c>
      <c r="C33" s="25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  <c r="K33" s="14"/>
    </row>
    <row r="34" spans="1:11" s="3" customFormat="1" ht="30" customHeight="1">
      <c r="A34" s="22">
        <v>30</v>
      </c>
      <c r="B34" s="16" t="s">
        <v>39</v>
      </c>
      <c r="C34" s="25">
        <v>0</v>
      </c>
      <c r="D34" s="9">
        <v>0</v>
      </c>
      <c r="E34" s="9">
        <v>0</v>
      </c>
      <c r="F34" s="9">
        <v>3500000</v>
      </c>
      <c r="G34" s="9">
        <v>0</v>
      </c>
      <c r="H34" s="9">
        <v>0</v>
      </c>
      <c r="I34" s="9">
        <f t="shared" si="0"/>
        <v>3500000</v>
      </c>
      <c r="J34" s="15"/>
      <c r="K34" s="14"/>
    </row>
    <row r="35" spans="1:14" s="3" customFormat="1" ht="30" customHeight="1" thickBot="1">
      <c r="A35" s="23">
        <v>31</v>
      </c>
      <c r="B35" s="18" t="s">
        <v>40</v>
      </c>
      <c r="C35" s="26">
        <v>0</v>
      </c>
      <c r="D35" s="19">
        <v>0</v>
      </c>
      <c r="E35" s="19">
        <v>0</v>
      </c>
      <c r="F35" s="19">
        <v>0</v>
      </c>
      <c r="G35" s="9">
        <v>0</v>
      </c>
      <c r="H35" s="19">
        <v>0</v>
      </c>
      <c r="I35" s="9">
        <f t="shared" si="0"/>
        <v>0</v>
      </c>
      <c r="K35" s="14"/>
      <c r="L35" s="5"/>
      <c r="N35" s="5"/>
    </row>
    <row r="36" spans="1:15" s="3" customFormat="1" ht="35.25" customHeight="1" thickBot="1">
      <c r="A36" s="20"/>
      <c r="B36" s="11" t="s">
        <v>2</v>
      </c>
      <c r="C36" s="27">
        <f aca="true" t="shared" si="1" ref="C36:H36">SUM(C5:C35)</f>
        <v>0</v>
      </c>
      <c r="D36" s="10">
        <f t="shared" si="1"/>
        <v>988008000</v>
      </c>
      <c r="E36" s="11">
        <f t="shared" si="1"/>
        <v>6282339.77</v>
      </c>
      <c r="F36" s="28">
        <f t="shared" si="1"/>
        <v>1513472775</v>
      </c>
      <c r="G36" s="28">
        <f t="shared" si="1"/>
        <v>365900000</v>
      </c>
      <c r="H36" s="10">
        <f t="shared" si="1"/>
        <v>0</v>
      </c>
      <c r="I36" s="21">
        <f>D36+E36+F36+G36+H36</f>
        <v>2873663114.77</v>
      </c>
      <c r="K36" s="14"/>
      <c r="L36" s="12"/>
      <c r="M36" s="5"/>
      <c r="N36" s="5"/>
      <c r="O36" s="5"/>
    </row>
    <row r="37" spans="6:10" s="3" customFormat="1" ht="24" customHeight="1">
      <c r="F37" s="29"/>
      <c r="G37" s="29"/>
      <c r="J37" s="13"/>
    </row>
    <row r="38" ht="12.75">
      <c r="H38" s="2"/>
    </row>
    <row r="43" ht="12.75">
      <c r="H43" s="7"/>
    </row>
    <row r="44" ht="12.75">
      <c r="H44" s="7"/>
    </row>
  </sheetData>
  <sheetProtection/>
  <mergeCells count="1">
    <mergeCell ref="A1:I1"/>
  </mergeCells>
  <printOptions/>
  <pageMargins left="0.31496062992125984" right="0.31496062992125984" top="0.7480314960629921" bottom="0.6692913385826772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2022-10-05T07:41:27Z</cp:lastPrinted>
  <dcterms:created xsi:type="dcterms:W3CDTF">2008-01-31T07:43:02Z</dcterms:created>
  <dcterms:modified xsi:type="dcterms:W3CDTF">2022-11-09T08:58:49Z</dcterms:modified>
  <cp:category/>
  <cp:version/>
  <cp:contentType/>
  <cp:contentStatus/>
</cp:coreProperties>
</file>