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570" windowHeight="10305" activeTab="0"/>
  </bookViews>
  <sheets>
    <sheet name="Информация" sheetId="1" r:id="rId1"/>
  </sheets>
  <externalReferences>
    <externalReference r:id="rId4"/>
  </externalReferences>
  <definedNames>
    <definedName name="_R1000_1">'Информация'!$D$9</definedName>
    <definedName name="_R3300_1">'[1]5'!$D$7</definedName>
    <definedName name="_R3400_1">'[1]5'!$D$19</definedName>
    <definedName name="_R3500_1">'[1]5'!$D$23</definedName>
    <definedName name="_R3530_1">'[1]5'!$D$27</definedName>
    <definedName name="_R3540_1">'[1]5'!$D$34</definedName>
    <definedName name="_xlnm.Print_Area" localSheetId="0">'Информация'!$A$1:$F$11</definedName>
  </definedNames>
  <calcPr fullCalcOnLoad="1"/>
</workbook>
</file>

<file path=xl/sharedStrings.xml><?xml version="1.0" encoding="utf-8"?>
<sst xmlns="http://schemas.openxmlformats.org/spreadsheetml/2006/main" count="16" uniqueCount="15">
  <si>
    <t>тыс. рублей</t>
  </si>
  <si>
    <t>№</t>
  </si>
  <si>
    <t>Наименование</t>
  </si>
  <si>
    <t>По состоянию на:</t>
  </si>
  <si>
    <t>Темп роста,%</t>
  </si>
  <si>
    <t>1.</t>
  </si>
  <si>
    <t>в том числе:</t>
  </si>
  <si>
    <t xml:space="preserve"> - в федеральный бюджет  -  всего (раздел 1  ф.1-НМ)</t>
  </si>
  <si>
    <t>в областной бюджет</t>
  </si>
  <si>
    <t>Отклонение,                           (+, -)</t>
  </si>
  <si>
    <t>- в консолидированный бюджет области, всего (отчет об исполнении бюджета)</t>
  </si>
  <si>
    <t>Поступило налогов и сборов в бюджетную систему Российской Федерации (стр.1.1+стр.1.2)</t>
  </si>
  <si>
    <t>Информация о поступлении платежей в бюджеты всех уровней на территории Брянской области на 01.07.2019</t>
  </si>
  <si>
    <t>1.1</t>
  </si>
  <si>
    <t>1.2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</si>
</sst>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OlgaCTT"/>
      <family val="0"/>
    </font>
    <font>
      <sz val="11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8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nm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  <sheetName val="5"/>
      <sheetName val="Лист1"/>
    </sheetNames>
    <sheetDataSet>
      <sheetData sheetId="5">
        <row r="7">
          <cell r="D7">
            <v>1325747</v>
          </cell>
        </row>
        <row r="19">
          <cell r="D19">
            <v>744230</v>
          </cell>
        </row>
        <row r="23">
          <cell r="D23">
            <v>41120</v>
          </cell>
        </row>
        <row r="27">
          <cell r="D27">
            <v>17743</v>
          </cell>
        </row>
        <row r="34">
          <cell r="D34">
            <v>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I23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8.421875" style="1" customWidth="1"/>
    <col min="2" max="2" width="40.7109375" style="1" customWidth="1"/>
    <col min="3" max="3" width="21.57421875" style="1" customWidth="1"/>
    <col min="4" max="4" width="21.140625" style="1" customWidth="1"/>
    <col min="5" max="5" width="22.140625" style="1" customWidth="1"/>
    <col min="6" max="6" width="18.00390625" style="1" customWidth="1"/>
    <col min="7" max="7" width="26.421875" style="1" customWidth="1"/>
    <col min="8" max="8" width="9.140625" style="1" customWidth="1"/>
    <col min="9" max="9" width="10.140625" style="1" bestFit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spans="1:6" ht="18.75">
      <c r="A1" s="12"/>
      <c r="B1" s="12"/>
      <c r="C1" s="12"/>
      <c r="D1" s="12"/>
      <c r="E1" s="12"/>
      <c r="F1" s="12"/>
    </row>
    <row r="2" spans="1:6" ht="56.25" customHeight="1">
      <c r="A2" s="11"/>
      <c r="B2" s="36" t="s">
        <v>12</v>
      </c>
      <c r="C2" s="36"/>
      <c r="D2" s="36"/>
      <c r="E2" s="36"/>
      <c r="F2" s="14"/>
    </row>
    <row r="3" spans="1:6" ht="19.5" thickBot="1">
      <c r="A3" s="12"/>
      <c r="B3" s="12"/>
      <c r="C3" s="12"/>
      <c r="D3" s="12"/>
      <c r="E3" s="12"/>
      <c r="F3" s="13" t="s">
        <v>0</v>
      </c>
    </row>
    <row r="4" spans="1:6" s="16" customFormat="1" ht="18.75">
      <c r="A4" s="38" t="s">
        <v>1</v>
      </c>
      <c r="B4" s="40" t="s">
        <v>2</v>
      </c>
      <c r="C4" s="40" t="s">
        <v>3</v>
      </c>
      <c r="D4" s="40"/>
      <c r="E4" s="40" t="s">
        <v>9</v>
      </c>
      <c r="F4" s="34" t="s">
        <v>4</v>
      </c>
    </row>
    <row r="5" spans="1:6" s="16" customFormat="1" ht="29.25" customHeight="1">
      <c r="A5" s="39"/>
      <c r="B5" s="41"/>
      <c r="C5" s="15">
        <v>43282</v>
      </c>
      <c r="D5" s="15">
        <v>43647</v>
      </c>
      <c r="E5" s="41"/>
      <c r="F5" s="35"/>
    </row>
    <row r="6" spans="1:9" s="17" customFormat="1" ht="82.5" customHeight="1">
      <c r="A6" s="31" t="s">
        <v>5</v>
      </c>
      <c r="B6" s="23" t="s">
        <v>11</v>
      </c>
      <c r="C6" s="22">
        <f>C8+C9</f>
        <v>23130372</v>
      </c>
      <c r="D6" s="22">
        <f>D8+_R1000_1</f>
        <v>29081048.86304</v>
      </c>
      <c r="E6" s="22">
        <f>D6-C6</f>
        <v>5950676.86304</v>
      </c>
      <c r="F6" s="24">
        <f>D6/C6</f>
        <v>1.2572668032766616</v>
      </c>
      <c r="I6" s="18"/>
    </row>
    <row r="7" spans="1:6" s="16" customFormat="1" ht="22.5" customHeight="1">
      <c r="A7" s="32" t="s">
        <v>6</v>
      </c>
      <c r="B7" s="33"/>
      <c r="C7" s="25"/>
      <c r="D7" s="25"/>
      <c r="E7" s="22"/>
      <c r="F7" s="24"/>
    </row>
    <row r="8" spans="1:6" s="16" customFormat="1" ht="47.25" customHeight="1">
      <c r="A8" s="45" t="s">
        <v>13</v>
      </c>
      <c r="B8" s="23" t="s">
        <v>7</v>
      </c>
      <c r="C8" s="22">
        <v>7047553</v>
      </c>
      <c r="D8" s="22">
        <v>11698871</v>
      </c>
      <c r="E8" s="22">
        <f>D8-C8</f>
        <v>4651318</v>
      </c>
      <c r="F8" s="24">
        <f>D8/C8</f>
        <v>1.659990495992013</v>
      </c>
    </row>
    <row r="9" spans="1:6" s="16" customFormat="1" ht="69" customHeight="1">
      <c r="A9" s="42" t="s">
        <v>14</v>
      </c>
      <c r="B9" s="26" t="s">
        <v>10</v>
      </c>
      <c r="C9" s="22">
        <v>16082819</v>
      </c>
      <c r="D9" s="22">
        <v>17382177.86304</v>
      </c>
      <c r="E9" s="22">
        <f>_R1000_1-C9</f>
        <v>1299358.8630400002</v>
      </c>
      <c r="F9" s="24">
        <f>_R1000_1/C9</f>
        <v>1.0807917357672185</v>
      </c>
    </row>
    <row r="10" spans="1:8" s="16" customFormat="1" ht="21" customHeight="1">
      <c r="A10" s="43"/>
      <c r="B10" s="23" t="s">
        <v>6</v>
      </c>
      <c r="C10" s="30"/>
      <c r="D10" s="30"/>
      <c r="E10" s="22"/>
      <c r="F10" s="24"/>
      <c r="H10" s="19"/>
    </row>
    <row r="11" spans="1:6" s="16" customFormat="1" ht="45" customHeight="1" thickBot="1">
      <c r="A11" s="44"/>
      <c r="B11" s="27" t="s">
        <v>8</v>
      </c>
      <c r="C11" s="28">
        <v>12565463</v>
      </c>
      <c r="D11" s="28">
        <v>13737537</v>
      </c>
      <c r="E11" s="28">
        <f>D11-C11</f>
        <v>1172074</v>
      </c>
      <c r="F11" s="29">
        <f>D11/C11</f>
        <v>1.0932774224077537</v>
      </c>
    </row>
    <row r="12" spans="1:6" s="16" customFormat="1" ht="32.25" customHeight="1">
      <c r="A12" s="20"/>
      <c r="B12" s="21"/>
      <c r="C12" s="37"/>
      <c r="D12" s="37"/>
      <c r="E12" s="21"/>
      <c r="F12" s="21"/>
    </row>
    <row r="13" spans="1:4" ht="27.75" customHeight="1">
      <c r="A13" s="2"/>
      <c r="C13" s="37"/>
      <c r="D13" s="37"/>
    </row>
    <row r="14" spans="1:6" ht="18.75">
      <c r="A14" s="2"/>
      <c r="B14" s="3"/>
      <c r="C14" s="8"/>
      <c r="D14" s="9"/>
      <c r="E14" s="5"/>
      <c r="F14" s="4"/>
    </row>
    <row r="15" spans="1:2" ht="13.5" customHeight="1">
      <c r="A15" s="3"/>
      <c r="B15" s="6"/>
    </row>
    <row r="16" spans="1:2" ht="14.25" customHeight="1">
      <c r="A16" s="3"/>
      <c r="B16" s="7"/>
    </row>
    <row r="23" ht="15">
      <c r="B23" s="10"/>
    </row>
  </sheetData>
  <sheetProtection/>
  <mergeCells count="10">
    <mergeCell ref="A7:B7"/>
    <mergeCell ref="F4:F5"/>
    <mergeCell ref="B2:E2"/>
    <mergeCell ref="D12:D13"/>
    <mergeCell ref="C12:C13"/>
    <mergeCell ref="A9:A11"/>
    <mergeCell ref="A4:A5"/>
    <mergeCell ref="B4:B5"/>
    <mergeCell ref="C4:D4"/>
    <mergeCell ref="E4:E5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2019-06-11T08:23:44Z</cp:lastPrinted>
  <dcterms:created xsi:type="dcterms:W3CDTF">2012-08-17T06:55:26Z</dcterms:created>
  <dcterms:modified xsi:type="dcterms:W3CDTF">2019-07-16T13:12:02Z</dcterms:modified>
  <cp:category/>
  <cp:version/>
  <cp:contentType/>
  <cp:contentStatus/>
</cp:coreProperties>
</file>