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570" windowHeight="10365" activeTab="0"/>
  </bookViews>
  <sheets>
    <sheet name="Информация" sheetId="1" r:id="rId1"/>
  </sheets>
  <externalReferences>
    <externalReference r:id="rId4"/>
  </externalReferences>
  <definedNames>
    <definedName name="_R1000_1">'Информация'!$D$10</definedName>
    <definedName name="_R3300_1">'[1]5'!$D$7</definedName>
    <definedName name="_R3400_1">'[1]5'!$D$19</definedName>
    <definedName name="_R3500_1">'[1]5'!$D$23</definedName>
    <definedName name="_R3530_1">'[1]5'!$D$27</definedName>
    <definedName name="_R3540_1">'[1]5'!$D$34</definedName>
    <definedName name="_xlnm.Print_Area" localSheetId="0">'Информация'!$A$1:$F$12</definedName>
  </definedNames>
  <calcPr fullCalcOnLoad="1"/>
</workbook>
</file>

<file path=xl/sharedStrings.xml><?xml version="1.0" encoding="utf-8"?>
<sst xmlns="http://schemas.openxmlformats.org/spreadsheetml/2006/main" count="18" uniqueCount="17">
  <si>
    <t>тыс. рублей</t>
  </si>
  <si>
    <t>№</t>
  </si>
  <si>
    <t>Наименование</t>
  </si>
  <si>
    <t>По состоянию на:</t>
  </si>
  <si>
    <t>Темп роста,%</t>
  </si>
  <si>
    <t>1.</t>
  </si>
  <si>
    <t>2.</t>
  </si>
  <si>
    <t>в том числе:</t>
  </si>
  <si>
    <t>2.1</t>
  </si>
  <si>
    <t xml:space="preserve"> - в федеральный бюджет  -  всего (раздел 1  ф.1-НМ)</t>
  </si>
  <si>
    <t xml:space="preserve">2.2 </t>
  </si>
  <si>
    <t>в областной бюджет</t>
  </si>
  <si>
    <t>Отклонение,                           (+, -)</t>
  </si>
  <si>
    <t>Начислено по налоговым и другим доходам, включая спецрежимы                                       (ф. 1-НМ)</t>
  </si>
  <si>
    <t>- в консолидированный бюджет области, всего (отчет об исполнении бюджета)</t>
  </si>
  <si>
    <t>Поступило налогов и сборов в бюджетную систему Российской Федерации (стр.2.1+стр.2.2)</t>
  </si>
  <si>
    <t>Информация о поступлении платежей в бюджеты всех уровней на территории Брянской области на 01.12.2018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</si>
</sst>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  <numFmt numFmtId="167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b/>
      <sz val="8"/>
      <name val="Times New Roman"/>
      <family val="1"/>
    </font>
    <font>
      <sz val="10"/>
      <name val="OlgaCTT"/>
      <family val="0"/>
    </font>
    <font>
      <sz val="11"/>
      <name val="Times New Roman"/>
      <family val="1"/>
    </font>
    <font>
      <sz val="9"/>
      <name val="Arial Cyr"/>
      <family val="0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" fontId="9" fillId="0" borderId="1">
      <alignment horizontal="right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2" applyNumberFormat="0" applyAlignment="0" applyProtection="0"/>
    <xf numFmtId="0" fontId="30" fillId="27" borderId="3" applyNumberFormat="0" applyAlignment="0" applyProtection="0"/>
    <xf numFmtId="0" fontId="31" fillId="27" borderId="2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justify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4" fontId="8" fillId="0" borderId="0" xfId="0" applyNumberFormat="1" applyFont="1" applyFill="1" applyBorder="1" applyAlignment="1">
      <alignment horizontal="right" shrinkToFit="1"/>
    </xf>
    <xf numFmtId="0" fontId="2" fillId="33" borderId="0" xfId="0" applyFont="1" applyFill="1" applyAlignment="1">
      <alignment horizontal="justify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vertical="center" wrapText="1"/>
    </xf>
    <xf numFmtId="14" fontId="3" fillId="33" borderId="11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3" fontId="5" fillId="33" borderId="0" xfId="0" applyNumberFormat="1" applyFont="1" applyFill="1" applyBorder="1" applyAlignment="1">
      <alignment horizontal="right" vertical="top" shrinkToFit="1"/>
    </xf>
    <xf numFmtId="3" fontId="4" fillId="33" borderId="0" xfId="0" applyNumberFormat="1" applyFont="1" applyFill="1" applyAlignment="1">
      <alignment/>
    </xf>
    <xf numFmtId="3" fontId="0" fillId="33" borderId="0" xfId="0" applyNumberFormat="1" applyFill="1" applyAlignment="1">
      <alignment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vertical="top" wrapText="1"/>
    </xf>
    <xf numFmtId="3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165" fontId="2" fillId="0" borderId="12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165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wrapText="1"/>
    </xf>
    <xf numFmtId="0" fontId="3" fillId="33" borderId="0" xfId="0" applyFont="1" applyFill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1nm_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1"/>
      <sheetName val="2"/>
      <sheetName val="3"/>
      <sheetName val="4"/>
      <sheetName val="5"/>
      <sheetName val="Лист1"/>
    </sheetNames>
    <sheetDataSet>
      <sheetData sheetId="5">
        <row r="7">
          <cell r="D7">
            <v>1325747</v>
          </cell>
        </row>
        <row r="19">
          <cell r="D19">
            <v>744230</v>
          </cell>
        </row>
        <row r="23">
          <cell r="D23">
            <v>41120</v>
          </cell>
        </row>
        <row r="27">
          <cell r="D27">
            <v>17743</v>
          </cell>
        </row>
        <row r="34">
          <cell r="D34">
            <v>-34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99"/>
  </sheetPr>
  <dimension ref="A1:M24"/>
  <sheetViews>
    <sheetView tabSelected="1" view="pageBreakPreview" zoomScale="84" zoomScaleSheetLayoutView="84" zoomScalePageLayoutView="0" workbookViewId="0" topLeftCell="A1">
      <selection activeCell="C7" sqref="C7"/>
    </sheetView>
  </sheetViews>
  <sheetFormatPr defaultColWidth="9.140625" defaultRowHeight="15"/>
  <cols>
    <col min="1" max="1" width="5.57421875" style="1" customWidth="1"/>
    <col min="2" max="2" width="40.7109375" style="1" customWidth="1"/>
    <col min="3" max="3" width="21.57421875" style="1" customWidth="1"/>
    <col min="4" max="4" width="21.140625" style="1" customWidth="1"/>
    <col min="5" max="5" width="22.140625" style="1" customWidth="1"/>
    <col min="6" max="6" width="18.00390625" style="1" customWidth="1"/>
    <col min="7" max="7" width="26.421875" style="1" customWidth="1"/>
    <col min="8" max="8" width="9.140625" style="1" customWidth="1"/>
    <col min="9" max="9" width="10.140625" style="1" bestFit="1" customWidth="1"/>
    <col min="10" max="12" width="9.140625" style="1" customWidth="1"/>
    <col min="13" max="13" width="10.140625" style="1" bestFit="1" customWidth="1"/>
    <col min="14" max="16384" width="9.140625" style="1" customWidth="1"/>
  </cols>
  <sheetData>
    <row r="1" spans="1:6" ht="18.75">
      <c r="A1" s="12"/>
      <c r="B1" s="12"/>
      <c r="C1" s="12"/>
      <c r="D1" s="12"/>
      <c r="E1" s="12"/>
      <c r="F1" s="12"/>
    </row>
    <row r="2" spans="1:6" ht="56.25" customHeight="1">
      <c r="A2" s="11"/>
      <c r="B2" s="38" t="s">
        <v>16</v>
      </c>
      <c r="C2" s="38"/>
      <c r="D2" s="38"/>
      <c r="E2" s="38"/>
      <c r="F2" s="14"/>
    </row>
    <row r="3" spans="1:6" ht="19.5" thickBot="1">
      <c r="A3" s="12"/>
      <c r="B3" s="12"/>
      <c r="C3" s="12"/>
      <c r="D3" s="12"/>
      <c r="E3" s="12"/>
      <c r="F3" s="13" t="s">
        <v>0</v>
      </c>
    </row>
    <row r="4" spans="1:6" s="16" customFormat="1" ht="18.75">
      <c r="A4" s="41" t="s">
        <v>1</v>
      </c>
      <c r="B4" s="43" t="s">
        <v>2</v>
      </c>
      <c r="C4" s="43" t="s">
        <v>3</v>
      </c>
      <c r="D4" s="43"/>
      <c r="E4" s="43" t="s">
        <v>12</v>
      </c>
      <c r="F4" s="36" t="s">
        <v>4</v>
      </c>
    </row>
    <row r="5" spans="1:6" s="16" customFormat="1" ht="29.25" customHeight="1">
      <c r="A5" s="42"/>
      <c r="B5" s="44"/>
      <c r="C5" s="15">
        <v>43070</v>
      </c>
      <c r="D5" s="15">
        <v>43435</v>
      </c>
      <c r="E5" s="44"/>
      <c r="F5" s="37"/>
    </row>
    <row r="6" spans="1:13" s="17" customFormat="1" ht="80.25" customHeight="1">
      <c r="A6" s="31" t="s">
        <v>5</v>
      </c>
      <c r="B6" s="24" t="s">
        <v>13</v>
      </c>
      <c r="C6" s="23">
        <v>39015874</v>
      </c>
      <c r="D6" s="23">
        <v>45192025</v>
      </c>
      <c r="E6" s="23">
        <f>D6-C6</f>
        <v>6176151</v>
      </c>
      <c r="F6" s="25">
        <f>D6/C6</f>
        <v>1.1582984146401538</v>
      </c>
      <c r="H6" s="18"/>
      <c r="M6" s="19"/>
    </row>
    <row r="7" spans="1:9" s="17" customFormat="1" ht="82.5" customHeight="1">
      <c r="A7" s="31" t="s">
        <v>6</v>
      </c>
      <c r="B7" s="24" t="s">
        <v>15</v>
      </c>
      <c r="C7" s="23">
        <f>C9+C10</f>
        <v>43401872</v>
      </c>
      <c r="D7" s="23">
        <f>D9+D10</f>
        <v>50813948</v>
      </c>
      <c r="E7" s="23">
        <f>D7-C7</f>
        <v>7412076</v>
      </c>
      <c r="F7" s="25">
        <f>D7/C7</f>
        <v>1.1707777950222977</v>
      </c>
      <c r="I7" s="19"/>
    </row>
    <row r="8" spans="1:6" s="16" customFormat="1" ht="22.5" customHeight="1">
      <c r="A8" s="34" t="s">
        <v>7</v>
      </c>
      <c r="B8" s="35"/>
      <c r="C8" s="26"/>
      <c r="D8" s="26"/>
      <c r="E8" s="23"/>
      <c r="F8" s="25"/>
    </row>
    <row r="9" spans="1:6" s="16" customFormat="1" ht="47.25" customHeight="1">
      <c r="A9" s="33" t="s">
        <v>8</v>
      </c>
      <c r="B9" s="24" t="s">
        <v>9</v>
      </c>
      <c r="C9" s="23">
        <v>13951396</v>
      </c>
      <c r="D9" s="23">
        <v>18713296</v>
      </c>
      <c r="E9" s="23">
        <f>D9-C9</f>
        <v>4761900</v>
      </c>
      <c r="F9" s="25">
        <f>D9/C9</f>
        <v>1.3413206821740276</v>
      </c>
    </row>
    <row r="10" spans="1:6" s="16" customFormat="1" ht="69" customHeight="1">
      <c r="A10" s="34" t="s">
        <v>10</v>
      </c>
      <c r="B10" s="27" t="s">
        <v>14</v>
      </c>
      <c r="C10" s="23">
        <v>29450476</v>
      </c>
      <c r="D10" s="23">
        <v>32100652</v>
      </c>
      <c r="E10" s="23">
        <f>_R1000_1-C10</f>
        <v>2650176</v>
      </c>
      <c r="F10" s="25">
        <f>_R1000_1/C10</f>
        <v>1.0899875438346056</v>
      </c>
    </row>
    <row r="11" spans="1:8" s="16" customFormat="1" ht="21" customHeight="1">
      <c r="A11" s="34"/>
      <c r="B11" s="24" t="s">
        <v>7</v>
      </c>
      <c r="C11" s="32"/>
      <c r="D11" s="32"/>
      <c r="E11" s="23"/>
      <c r="F11" s="25"/>
      <c r="H11" s="20"/>
    </row>
    <row r="12" spans="1:6" s="16" customFormat="1" ht="45" customHeight="1" thickBot="1">
      <c r="A12" s="40"/>
      <c r="B12" s="28" t="s">
        <v>11</v>
      </c>
      <c r="C12" s="29">
        <v>22567744</v>
      </c>
      <c r="D12" s="29">
        <v>24833747</v>
      </c>
      <c r="E12" s="29">
        <f>D12-C12</f>
        <v>2266003</v>
      </c>
      <c r="F12" s="30">
        <f>D12/C12</f>
        <v>1.1004089287790575</v>
      </c>
    </row>
    <row r="13" spans="1:6" s="16" customFormat="1" ht="32.25" customHeight="1">
      <c r="A13" s="21"/>
      <c r="B13" s="22"/>
      <c r="C13" s="39"/>
      <c r="D13" s="39"/>
      <c r="E13" s="22"/>
      <c r="F13" s="22"/>
    </row>
    <row r="14" spans="1:4" ht="27.75" customHeight="1">
      <c r="A14" s="2"/>
      <c r="C14" s="39"/>
      <c r="D14" s="39"/>
    </row>
    <row r="15" spans="1:6" ht="18.75">
      <c r="A15" s="2"/>
      <c r="B15" s="3"/>
      <c r="C15" s="8"/>
      <c r="D15" s="9"/>
      <c r="E15" s="5"/>
      <c r="F15" s="4"/>
    </row>
    <row r="16" spans="1:2" ht="13.5" customHeight="1">
      <c r="A16" s="3"/>
      <c r="B16" s="6"/>
    </row>
    <row r="17" spans="1:2" ht="14.25" customHeight="1">
      <c r="A17" s="3"/>
      <c r="B17" s="7"/>
    </row>
    <row r="24" ht="15">
      <c r="B24" s="10"/>
    </row>
  </sheetData>
  <sheetProtection/>
  <mergeCells count="10">
    <mergeCell ref="A8:B8"/>
    <mergeCell ref="F4:F5"/>
    <mergeCell ref="B2:E2"/>
    <mergeCell ref="D13:D14"/>
    <mergeCell ref="C13:C14"/>
    <mergeCell ref="A10:A12"/>
    <mergeCell ref="A4:A5"/>
    <mergeCell ref="B4:B5"/>
    <mergeCell ref="C4:D4"/>
    <mergeCell ref="E4:E5"/>
  </mergeCells>
  <printOptions/>
  <pageMargins left="0.7874015748031497" right="0.1968503937007874" top="0.5905511811023623" bottom="0.3937007874015748" header="0.1968503937007874" footer="0.196850393700787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Сурова Н.В.</dc:creator>
  <cp:keywords/>
  <dc:description/>
  <cp:lastModifiedBy>Кузьменко О.Ф.</cp:lastModifiedBy>
  <cp:lastPrinted>2018-10-17T07:29:53Z</cp:lastPrinted>
  <dcterms:created xsi:type="dcterms:W3CDTF">2012-08-17T06:55:26Z</dcterms:created>
  <dcterms:modified xsi:type="dcterms:W3CDTF">2018-12-17T08:10:15Z</dcterms:modified>
  <cp:category/>
  <cp:version/>
  <cp:contentType/>
  <cp:contentStatus/>
</cp:coreProperties>
</file>