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'_'!$A$1:$H$36</definedName>
  </definedNames>
  <calcPr fullCalcOnLoad="1"/>
</workbook>
</file>

<file path=xl/sharedStrings.xml><?xml version="1.0" encoding="utf-8"?>
<sst xmlns="http://schemas.openxmlformats.org/spreadsheetml/2006/main" count="42" uniqueCount="42">
  <si>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</si>
  <si>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</si>
  <si>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</si>
  <si>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</si>
  <si>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</si>
  <si>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</si>
  <si>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</si>
  <si>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</si>
  <si>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</si>
  <si>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</si>
  <si>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</si>
  <si>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</si>
  <si>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</si>
  <si>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</si>
  <si>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</si>
  <si>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</si>
  <si>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</si>
  <si>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</si>
  <si>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</si>
  <si>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</si>
  <si>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</si>
  <si>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</si>
  <si>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</si>
  <si>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</si>
  <si>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</si>
  <si>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</si>
  <si>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</si>
  <si>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</si>
  <si>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</si>
  <si>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</si>
  <si>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</si>
  <si>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</si>
  <si>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</si>
  <si>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</si>
  <si>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</si>
  <si>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</si>
  <si>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</si>
  <si>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</si>
  <si>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</si>
  <si>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</si>
  <si>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</si>
  <si>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
по состоянию  на  01.07.2022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</si>
</sst>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3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0" fontId="53" fillId="0" borderId="12" xfId="0" applyNumberFormat="1" applyFont="1" applyFill="1" applyBorder="1" applyAlignment="1">
      <alignment/>
    </xf>
    <xf numFmtId="37" fontId="53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53" fillId="0" borderId="13" xfId="0" applyNumberFormat="1" applyFont="1" applyFill="1" applyBorder="1" applyAlignment="1">
      <alignment/>
    </xf>
    <xf numFmtId="37" fontId="53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54" fillId="0" borderId="15" xfId="0" applyNumberFormat="1" applyFont="1" applyFill="1" applyBorder="1" applyAlignment="1">
      <alignment/>
    </xf>
    <xf numFmtId="182" fontId="54" fillId="0" borderId="16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0" fontId="55" fillId="0" borderId="12" xfId="140" applyNumberFormat="1" applyFont="1" applyFill="1" applyBorder="1" applyAlignment="1">
      <alignment vertical="center" wrapText="1"/>
    </xf>
    <xf numFmtId="0" fontId="55" fillId="0" borderId="13" xfId="14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80" zoomScaleSheetLayoutView="80" zoomScalePageLayoutView="0" workbookViewId="0" topLeftCell="A1">
      <selection activeCell="D10" sqref="D10"/>
    </sheetView>
  </sheetViews>
  <sheetFormatPr defaultColWidth="9.140625" defaultRowHeight="12.75"/>
  <cols>
    <col min="1" max="1" width="5.28125" style="0" customWidth="1"/>
    <col min="2" max="2" width="50.28125" style="0" customWidth="1"/>
    <col min="3" max="3" width="10.7109375" style="0" customWidth="1"/>
    <col min="4" max="4" width="20.7109375" style="0" customWidth="1"/>
    <col min="5" max="5" width="20.28125" style="0" customWidth="1"/>
    <col min="6" max="6" width="19.8515625" style="0" customWidth="1"/>
    <col min="7" max="7" width="19.140625" style="0" customWidth="1"/>
    <col min="8" max="8" width="25.71093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8" ht="59.25" customHeight="1">
      <c r="A1" s="32" t="s">
        <v>41</v>
      </c>
      <c r="B1" s="32"/>
      <c r="C1" s="32"/>
      <c r="D1" s="32"/>
      <c r="E1" s="32"/>
      <c r="F1" s="32"/>
      <c r="G1" s="32"/>
      <c r="H1" s="32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1"/>
      <c r="B3" s="1"/>
      <c r="C3" s="1"/>
      <c r="D3" s="1"/>
      <c r="E3" s="1"/>
      <c r="F3" s="1"/>
      <c r="G3" s="1"/>
      <c r="H3" s="17" t="s">
        <v>3</v>
      </c>
    </row>
    <row r="4" spans="1:10" s="3" customFormat="1" ht="255.75" customHeight="1">
      <c r="A4" s="7" t="s">
        <v>0</v>
      </c>
      <c r="B4" s="7" t="s">
        <v>7</v>
      </c>
      <c r="C4" s="7" t="s">
        <v>4</v>
      </c>
      <c r="D4" s="7" t="s">
        <v>8</v>
      </c>
      <c r="E4" s="7" t="s">
        <v>5</v>
      </c>
      <c r="F4" s="7" t="s">
        <v>6</v>
      </c>
      <c r="G4" s="7" t="s">
        <v>9</v>
      </c>
      <c r="H4" s="7" t="s">
        <v>1</v>
      </c>
      <c r="J4" s="30"/>
    </row>
    <row r="5" spans="1:12" s="3" customFormat="1" ht="30" customHeight="1">
      <c r="A5" s="9">
        <v>1</v>
      </c>
      <c r="B5" s="27" t="s">
        <v>10</v>
      </c>
      <c r="C5" s="13">
        <v>0</v>
      </c>
      <c r="D5" s="26">
        <v>1845108000</v>
      </c>
      <c r="E5" s="18">
        <v>20337764.42</v>
      </c>
      <c r="F5" s="11">
        <v>365900000</v>
      </c>
      <c r="G5" s="11">
        <v>0</v>
      </c>
      <c r="H5" s="18">
        <f aca="true" t="shared" si="0" ref="H5:H34">D5+E5+F5+G5</f>
        <v>2231345764.42</v>
      </c>
      <c r="J5" s="31"/>
      <c r="L5" s="6"/>
    </row>
    <row r="6" spans="1:10" s="3" customFormat="1" ht="30" customHeight="1">
      <c r="A6" s="9">
        <v>2</v>
      </c>
      <c r="B6" s="27" t="s">
        <v>11</v>
      </c>
      <c r="C6" s="11">
        <v>0</v>
      </c>
      <c r="D6" s="11">
        <v>49500000</v>
      </c>
      <c r="E6" s="11">
        <v>0</v>
      </c>
      <c r="F6" s="11">
        <v>0</v>
      </c>
      <c r="G6" s="11">
        <v>0</v>
      </c>
      <c r="H6" s="12">
        <f t="shared" si="0"/>
        <v>49500000</v>
      </c>
      <c r="J6" s="31"/>
    </row>
    <row r="7" spans="1:10" s="3" customFormat="1" ht="30" customHeight="1">
      <c r="A7" s="9">
        <v>3</v>
      </c>
      <c r="B7" s="27" t="s">
        <v>12</v>
      </c>
      <c r="C7" s="11">
        <v>0</v>
      </c>
      <c r="D7" s="11">
        <v>21000000</v>
      </c>
      <c r="E7" s="11">
        <v>0</v>
      </c>
      <c r="F7" s="11">
        <v>0</v>
      </c>
      <c r="G7" s="11">
        <v>0</v>
      </c>
      <c r="H7" s="12">
        <f t="shared" si="0"/>
        <v>21000000</v>
      </c>
      <c r="J7" s="31"/>
    </row>
    <row r="8" spans="1:10" s="3" customFormat="1" ht="30" customHeight="1">
      <c r="A8" s="9">
        <v>4</v>
      </c>
      <c r="B8" s="27" t="s">
        <v>13</v>
      </c>
      <c r="C8" s="13">
        <v>0</v>
      </c>
      <c r="D8" s="11">
        <v>0</v>
      </c>
      <c r="E8" s="11">
        <v>0</v>
      </c>
      <c r="F8" s="11">
        <v>0</v>
      </c>
      <c r="G8" s="11">
        <v>0</v>
      </c>
      <c r="H8" s="12">
        <f t="shared" si="0"/>
        <v>0</v>
      </c>
      <c r="J8" s="31"/>
    </row>
    <row r="9" spans="1:10" s="3" customFormat="1" ht="30" customHeight="1">
      <c r="A9" s="9">
        <v>5</v>
      </c>
      <c r="B9" s="27" t="s">
        <v>14</v>
      </c>
      <c r="C9" s="13">
        <v>0</v>
      </c>
      <c r="D9" s="11">
        <v>18500000</v>
      </c>
      <c r="E9" s="11">
        <v>0</v>
      </c>
      <c r="F9" s="11">
        <v>0</v>
      </c>
      <c r="G9" s="11">
        <v>0</v>
      </c>
      <c r="H9" s="12">
        <f t="shared" si="0"/>
        <v>18500000</v>
      </c>
      <c r="J9" s="31"/>
    </row>
    <row r="10" spans="1:10" s="3" customFormat="1" ht="30" customHeight="1">
      <c r="A10" s="9">
        <v>6</v>
      </c>
      <c r="B10" s="27" t="s">
        <v>36</v>
      </c>
      <c r="C10" s="11">
        <v>0</v>
      </c>
      <c r="D10" s="11">
        <v>20972775</v>
      </c>
      <c r="E10" s="11">
        <v>0</v>
      </c>
      <c r="F10" s="11">
        <v>0</v>
      </c>
      <c r="G10" s="11">
        <v>0</v>
      </c>
      <c r="H10" s="12">
        <f t="shared" si="0"/>
        <v>20972775</v>
      </c>
      <c r="J10" s="31"/>
    </row>
    <row r="11" spans="1:10" s="3" customFormat="1" ht="30" customHeight="1">
      <c r="A11" s="9">
        <v>7</v>
      </c>
      <c r="B11" s="27" t="s">
        <v>22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f t="shared" si="0"/>
        <v>0</v>
      </c>
      <c r="J11" s="31"/>
    </row>
    <row r="12" spans="1:10" s="3" customFormat="1" ht="30" customHeight="1">
      <c r="A12" s="9">
        <v>8</v>
      </c>
      <c r="B12" s="27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  <c r="J12" s="31"/>
    </row>
    <row r="13" spans="1:10" s="3" customFormat="1" ht="30" customHeight="1">
      <c r="A13" s="9">
        <v>9</v>
      </c>
      <c r="B13" s="27" t="s">
        <v>16</v>
      </c>
      <c r="C13" s="11">
        <v>0</v>
      </c>
      <c r="D13" s="11">
        <v>53000000</v>
      </c>
      <c r="E13" s="11">
        <v>0</v>
      </c>
      <c r="F13" s="11">
        <v>0</v>
      </c>
      <c r="G13" s="11">
        <v>0</v>
      </c>
      <c r="H13" s="12">
        <f t="shared" si="0"/>
        <v>53000000</v>
      </c>
      <c r="J13" s="31"/>
    </row>
    <row r="14" spans="1:10" s="3" customFormat="1" ht="30" customHeight="1">
      <c r="A14" s="9">
        <v>10</v>
      </c>
      <c r="B14" s="27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f t="shared" si="0"/>
        <v>0</v>
      </c>
      <c r="J14" s="31"/>
    </row>
    <row r="15" spans="1:10" s="3" customFormat="1" ht="30" customHeight="1">
      <c r="A15" s="9">
        <v>11</v>
      </c>
      <c r="B15" s="27" t="s">
        <v>18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  <c r="J15" s="31"/>
    </row>
    <row r="16" spans="1:10" s="3" customFormat="1" ht="30" customHeight="1">
      <c r="A16" s="9">
        <v>12</v>
      </c>
      <c r="B16" s="27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  <c r="J16" s="31"/>
    </row>
    <row r="17" spans="1:10" s="3" customFormat="1" ht="30" customHeight="1">
      <c r="A17" s="9">
        <v>13</v>
      </c>
      <c r="B17" s="27" t="s">
        <v>20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f t="shared" si="0"/>
        <v>0</v>
      </c>
      <c r="J17" s="31"/>
    </row>
    <row r="18" spans="1:10" s="3" customFormat="1" ht="30" customHeight="1">
      <c r="A18" s="9">
        <v>14</v>
      </c>
      <c r="B18" s="27" t="s">
        <v>21</v>
      </c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  <c r="J18" s="31"/>
    </row>
    <row r="19" spans="1:10" s="3" customFormat="1" ht="30" customHeight="1">
      <c r="A19" s="9">
        <v>15</v>
      </c>
      <c r="B19" s="27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f t="shared" si="0"/>
        <v>0</v>
      </c>
      <c r="J19" s="31"/>
    </row>
    <row r="20" spans="1:10" s="3" customFormat="1" ht="30" customHeight="1">
      <c r="A20" s="9">
        <v>16</v>
      </c>
      <c r="B20" s="27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  <c r="J20" s="31"/>
    </row>
    <row r="21" spans="1:10" s="3" customFormat="1" ht="30" customHeight="1">
      <c r="A21" s="9">
        <v>17</v>
      </c>
      <c r="B21" s="27" t="s">
        <v>25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J21" s="31"/>
    </row>
    <row r="22" spans="1:10" s="3" customFormat="1" ht="30" customHeight="1">
      <c r="A22" s="9">
        <v>18</v>
      </c>
      <c r="B22" s="27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  <c r="J22" s="31"/>
    </row>
    <row r="23" spans="1:10" s="3" customFormat="1" ht="30" customHeight="1">
      <c r="A23" s="9">
        <v>19</v>
      </c>
      <c r="B23" s="27" t="s">
        <v>27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  <c r="J23" s="31"/>
    </row>
    <row r="24" spans="1:10" s="3" customFormat="1" ht="30" customHeight="1">
      <c r="A24" s="9">
        <v>20</v>
      </c>
      <c r="B24" s="27" t="s">
        <v>28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0</v>
      </c>
      <c r="J24" s="31"/>
    </row>
    <row r="25" spans="1:10" s="3" customFormat="1" ht="30" customHeight="1">
      <c r="A25" s="9">
        <v>21</v>
      </c>
      <c r="B25" s="27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f t="shared" si="0"/>
        <v>0</v>
      </c>
      <c r="J25" s="31"/>
    </row>
    <row r="26" spans="1:10" s="3" customFormat="1" ht="30" customHeight="1">
      <c r="A26" s="9">
        <v>22</v>
      </c>
      <c r="B26" s="27" t="s">
        <v>30</v>
      </c>
      <c r="C26" s="13">
        <v>0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  <c r="J26" s="31"/>
    </row>
    <row r="27" spans="1:10" s="3" customFormat="1" ht="30" customHeight="1">
      <c r="A27" s="9">
        <v>23</v>
      </c>
      <c r="B27" s="27" t="s">
        <v>31</v>
      </c>
      <c r="C27" s="13">
        <v>0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  <c r="J27" s="31"/>
    </row>
    <row r="28" spans="1:10" s="3" customFormat="1" ht="30" customHeight="1">
      <c r="A28" s="9">
        <v>24</v>
      </c>
      <c r="B28" s="27" t="s">
        <v>32</v>
      </c>
      <c r="C28" s="13">
        <v>0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0</v>
      </c>
      <c r="J28" s="31"/>
    </row>
    <row r="29" spans="1:10" s="3" customFormat="1" ht="30" customHeight="1">
      <c r="A29" s="9">
        <v>25</v>
      </c>
      <c r="B29" s="27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  <c r="J29" s="31"/>
    </row>
    <row r="30" spans="1:10" s="3" customFormat="1" ht="30" customHeight="1">
      <c r="A30" s="9">
        <v>26</v>
      </c>
      <c r="B30" s="27" t="s">
        <v>34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  <c r="J30" s="31"/>
    </row>
    <row r="31" spans="1:10" s="3" customFormat="1" ht="30" customHeight="1">
      <c r="A31" s="9">
        <v>27</v>
      </c>
      <c r="B31" s="27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  <c r="J31" s="31"/>
    </row>
    <row r="32" spans="1:10" s="3" customFormat="1" ht="30" customHeight="1">
      <c r="A32" s="9">
        <v>28</v>
      </c>
      <c r="B32" s="27" t="s">
        <v>37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  <c r="J32" s="31"/>
    </row>
    <row r="33" spans="1:10" s="3" customFormat="1" ht="30" customHeight="1">
      <c r="A33" s="9">
        <v>29</v>
      </c>
      <c r="B33" s="27" t="s">
        <v>38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f t="shared" si="0"/>
        <v>0</v>
      </c>
      <c r="J33" s="31"/>
    </row>
    <row r="34" spans="1:10" s="3" customFormat="1" ht="30" customHeight="1">
      <c r="A34" s="9">
        <v>30</v>
      </c>
      <c r="B34" s="27" t="s">
        <v>39</v>
      </c>
      <c r="C34" s="11">
        <v>0</v>
      </c>
      <c r="D34" s="11">
        <v>3200000</v>
      </c>
      <c r="E34" s="11">
        <v>0</v>
      </c>
      <c r="F34" s="11">
        <v>0</v>
      </c>
      <c r="G34" s="11">
        <v>0</v>
      </c>
      <c r="H34" s="12">
        <f t="shared" si="0"/>
        <v>3200000</v>
      </c>
      <c r="J34" s="31"/>
    </row>
    <row r="35" spans="1:13" s="3" customFormat="1" ht="30" customHeight="1" thickBot="1">
      <c r="A35" s="10">
        <v>31</v>
      </c>
      <c r="B35" s="28" t="s">
        <v>40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6">
        <f>D35+E35+F35+G35</f>
        <v>0</v>
      </c>
      <c r="J35" s="31"/>
      <c r="K35" s="6"/>
      <c r="M35" s="6"/>
    </row>
    <row r="36" spans="1:14" s="3" customFormat="1" ht="35.25" customHeight="1" thickBot="1">
      <c r="A36" s="19"/>
      <c r="B36" s="20" t="s">
        <v>2</v>
      </c>
      <c r="C36" s="21">
        <f>SUM(C5:C35)</f>
        <v>0</v>
      </c>
      <c r="D36" s="24">
        <f>SUM(D5:D35)</f>
        <v>2011280775</v>
      </c>
      <c r="E36" s="25">
        <f>SUM(E5:E35)</f>
        <v>20337764.42</v>
      </c>
      <c r="F36" s="22">
        <f>SUM(F5:F35)</f>
        <v>365900000</v>
      </c>
      <c r="G36" s="22">
        <f>SUM(G5:G35)</f>
        <v>0</v>
      </c>
      <c r="H36" s="23">
        <f>D36+E36+F36+G36</f>
        <v>2397518539.42</v>
      </c>
      <c r="J36" s="31"/>
      <c r="K36" s="29"/>
      <c r="L36" s="6"/>
      <c r="M36" s="6"/>
      <c r="N36" s="6"/>
    </row>
    <row r="37" spans="6:10" s="3" customFormat="1" ht="12.75">
      <c r="F37" s="4"/>
      <c r="J37" s="30"/>
    </row>
    <row r="38" ht="12.75">
      <c r="H38" s="2"/>
    </row>
    <row r="43" ht="12.75">
      <c r="H43" s="8"/>
    </row>
    <row r="44" ht="12.75">
      <c r="H44" s="8"/>
    </row>
  </sheetData>
  <sheetProtection/>
  <mergeCells count="1">
    <mergeCell ref="A1:H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2022-06-02T11:27:50Z</cp:lastPrinted>
  <dcterms:created xsi:type="dcterms:W3CDTF">2008-01-31T07:43:02Z</dcterms:created>
  <dcterms:modified xsi:type="dcterms:W3CDTF">2022-07-13T09:38:25Z</dcterms:modified>
  <cp:category/>
  <cp:version/>
  <cp:contentType/>
  <cp:contentStatus/>
</cp:coreProperties>
</file>