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568" windowWidth="11340" windowHeight="1140" tabRatio="756" activeTab="0"/>
  </bookViews>
  <sheets>
    <sheet name="_" sheetId="1" r:id="rId1"/>
  </sheets>
  <definedNames>
    <definedName name="_xlnm.Print_Area" localSheetId="0">'_'!$A$1:$H$36</definedName>
  </definedNames>
  <calcPr fullCalcOnLoad="1"/>
</workbook>
</file>

<file path=xl/sharedStrings.xml><?xml version="1.0" encoding="utf-8"?>
<sst xmlns="http://schemas.openxmlformats.org/spreadsheetml/2006/main" count="42" uniqueCount="42">
  <si>
    <t>№ п.п.</t>
  </si>
  <si>
    <t>Итого:</t>
  </si>
  <si>
    <t>ИТОГО:</t>
  </si>
  <si>
    <t xml:space="preserve">(в рублях)       </t>
  </si>
  <si>
    <t>Информация о муници-пальных ценных бумагах</t>
  </si>
  <si>
    <t>Информация о муниципальных  гарантиях</t>
  </si>
  <si>
    <t>Информация о бюджетных кредитах, привлеченных в местный бюджет от других бюджетов бюджетной системы РФ (на пополнение остатков средств на счете бюджета)</t>
  </si>
  <si>
    <t>Наименование и статус муниципального образования Брянской области</t>
  </si>
  <si>
    <t>Информация о кредитах,полученных муниципальными образованиями от кредитных организаций</t>
  </si>
  <si>
    <t>Информация об иных долговых обязательствах муниципальных образований, принятых до введения в действие Бюджетного кодекса РФ</t>
  </si>
  <si>
    <t>Городской округ город Брянск</t>
  </si>
  <si>
    <t>Городской округ город Клинцы</t>
  </si>
  <si>
    <t>Новозыбковский городской округ</t>
  </si>
  <si>
    <t>Сельцовский городской округ</t>
  </si>
  <si>
    <t>Городской округ город Фокино</t>
  </si>
  <si>
    <t>Брасовский муниципальный район</t>
  </si>
  <si>
    <t>Брянский муниципальный район</t>
  </si>
  <si>
    <t>Выгоничский муниципальный район</t>
  </si>
  <si>
    <t>Гордеевский муниципальный район</t>
  </si>
  <si>
    <t>Дубровский муниципальный район</t>
  </si>
  <si>
    <t>Дятьковский муниципальный район</t>
  </si>
  <si>
    <t>Жирятинский муниципальный район</t>
  </si>
  <si>
    <t>Жуковский муниципальный округ</t>
  </si>
  <si>
    <t>Злынковский муниципальный район</t>
  </si>
  <si>
    <t>Карачевский муниципальный район</t>
  </si>
  <si>
    <t>Клетнянский муниципальный район</t>
  </si>
  <si>
    <t>Климовский муниципальный район</t>
  </si>
  <si>
    <t>Клинцовский муниципальный район</t>
  </si>
  <si>
    <t>Комаричский муниципальный район</t>
  </si>
  <si>
    <t>Красногорский муниципальный район</t>
  </si>
  <si>
    <t>Мглинский муниципальный район</t>
  </si>
  <si>
    <t>Навлинский муниципальный район</t>
  </si>
  <si>
    <t>Погарский муниципальный район</t>
  </si>
  <si>
    <t>Почепский муниципальный район</t>
  </si>
  <si>
    <t>Рогнединский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</si>
  <si>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</si>
  <si>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</si>
  <si>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</si>
  <si>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Суражский муниципальный район</t>
  </si>
  <si>
    <t>Трубчевский муниципальный район</t>
  </si>
  <si>
    <t>Унечский муниципальный район</t>
  </si>
  <si>
    <t xml:space="preserve">           Сведения о муниципальном внутреннем долге 
по состоянию  на  01.06.2022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</si>
</sst>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#,##0.0_р_.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[$-FC19]d\ mmmm\ yyyy\ &quot;г.&quot;"/>
    <numFmt numFmtId="189" formatCode="0.00_ ;[Red]\-0.00\ "/>
    <numFmt numFmtId="190" formatCode="#,##0.00_ ;[Red]\-#,##0.00\ "/>
    <numFmt numFmtId="191" formatCode="#,##0.0_ ;[Red]\-#,##0.0\ "/>
    <numFmt numFmtId="192" formatCode="[$-419]General"/>
  </numFmts>
  <fonts count="5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Times New Roman"/>
      <family val="1"/>
    </font>
    <font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u val="single"/>
      <sz val="10"/>
      <color theme="11"/>
      <name val="Arial"/>
      <family val="2"/>
    </font>
    <font>
      <sz val="10"/>
      <color theme="1"/>
      <name val="Times New Roman"/>
      <family val="1"/>
    </font>
    <font>
      <sz val="15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3" fillId="38" borderId="0" applyNumberFormat="0" applyBorder="0" applyAlignment="0" applyProtection="0"/>
    <xf numFmtId="0" fontId="34" fillId="39" borderId="1" applyNumberFormat="0" applyAlignment="0" applyProtection="0"/>
    <xf numFmtId="0" fontId="35" fillId="40" borderId="2" applyNumberFormat="0" applyAlignment="0" applyProtection="0"/>
    <xf numFmtId="192" fontId="36" fillId="0" borderId="0">
      <alignment/>
      <protection/>
    </xf>
    <xf numFmtId="0" fontId="37" fillId="0" borderId="0" applyNumberFormat="0" applyFill="0" applyBorder="0" applyAlignment="0" applyProtection="0"/>
    <xf numFmtId="0" fontId="38" fillId="41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42" borderId="1" applyNumberFormat="0" applyAlignment="0" applyProtection="0"/>
    <xf numFmtId="0" fontId="43" fillId="0" borderId="6" applyNumberFormat="0" applyFill="0" applyAlignment="0" applyProtection="0"/>
    <xf numFmtId="0" fontId="44" fillId="43" borderId="0" applyNumberFormat="0" applyBorder="0" applyAlignment="0" applyProtection="0"/>
    <xf numFmtId="0" fontId="7" fillId="44" borderId="7" applyNumberFormat="0" applyFont="0" applyAlignment="0" applyProtection="0"/>
    <xf numFmtId="0" fontId="45" fillId="3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9" fontId="8" fillId="0" borderId="10">
      <alignment horizontal="center" vertical="top" shrinkToFit="1"/>
      <protection/>
    </xf>
    <xf numFmtId="49" fontId="8" fillId="0" borderId="10">
      <alignment horizontal="center" vertical="top" wrapText="1"/>
      <protection/>
    </xf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42" fillId="42" borderId="1" applyNumberFormat="0" applyAlignment="0" applyProtection="0"/>
    <xf numFmtId="0" fontId="45" fillId="39" borderId="8" applyNumberFormat="0" applyAlignment="0" applyProtection="0"/>
    <xf numFmtId="0" fontId="34" fillId="39" borderId="1" applyNumberFormat="0" applyAlignment="0" applyProtection="0"/>
    <xf numFmtId="0" fontId="4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5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5" fillId="40" borderId="2" applyNumberFormat="0" applyAlignment="0" applyProtection="0"/>
    <xf numFmtId="0" fontId="46" fillId="0" borderId="0" applyNumberFormat="0" applyFill="0" applyBorder="0" applyAlignment="0" applyProtection="0"/>
    <xf numFmtId="0" fontId="44" fillId="43" borderId="0" applyNumberFormat="0" applyBorder="0" applyAlignment="0" applyProtection="0"/>
    <xf numFmtId="0" fontId="31" fillId="0" borderId="0">
      <alignment/>
      <protection/>
    </xf>
    <xf numFmtId="0" fontId="50" fillId="0" borderId="0">
      <alignment vertical="top" wrapText="1"/>
      <protection/>
    </xf>
    <xf numFmtId="0" fontId="0" fillId="0" borderId="0">
      <alignment/>
      <protection/>
    </xf>
    <xf numFmtId="0" fontId="8" fillId="0" borderId="0">
      <alignment vertical="top" wrapText="1"/>
      <protection/>
    </xf>
    <xf numFmtId="0" fontId="50" fillId="0" borderId="0">
      <alignment vertical="top" wrapText="1"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1" fillId="0" borderId="0" applyNumberFormat="0" applyFill="0" applyBorder="0" applyAlignment="0" applyProtection="0"/>
    <xf numFmtId="0" fontId="33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43" fillId="0" borderId="6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5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8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50" fillId="0" borderId="0" applyFont="0" applyFill="0" applyBorder="0" applyAlignment="0" applyProtection="0"/>
    <xf numFmtId="0" fontId="38" fillId="41" borderId="0" applyNumberFormat="0" applyBorder="0" applyAlignment="0" applyProtection="0"/>
  </cellStyleXfs>
  <cellXfs count="33">
    <xf numFmtId="0" fontId="0" fillId="0" borderId="0" xfId="0" applyAlignment="1">
      <alignment/>
    </xf>
    <xf numFmtId="14" fontId="1" fillId="0" borderId="11" xfId="0" applyNumberFormat="1" applyFont="1" applyFill="1" applyBorder="1" applyAlignment="1">
      <alignment horizontal="center"/>
    </xf>
    <xf numFmtId="180" fontId="5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80" fontId="53" fillId="0" borderId="12" xfId="0" applyNumberFormat="1" applyFont="1" applyFill="1" applyBorder="1" applyAlignment="1">
      <alignment/>
    </xf>
    <xf numFmtId="37" fontId="53" fillId="0" borderId="12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/>
    </xf>
    <xf numFmtId="180" fontId="6" fillId="0" borderId="13" xfId="0" applyNumberFormat="1" applyFont="1" applyFill="1" applyBorder="1" applyAlignment="1">
      <alignment/>
    </xf>
    <xf numFmtId="180" fontId="53" fillId="0" borderId="13" xfId="0" applyNumberFormat="1" applyFont="1" applyFill="1" applyBorder="1" applyAlignment="1">
      <alignment/>
    </xf>
    <xf numFmtId="37" fontId="53" fillId="0" borderId="13" xfId="0" applyNumberFormat="1" applyFont="1" applyFill="1" applyBorder="1" applyAlignment="1">
      <alignment/>
    </xf>
    <xf numFmtId="14" fontId="2" fillId="0" borderId="11" xfId="0" applyNumberFormat="1" applyFont="1" applyFill="1" applyBorder="1" applyAlignment="1">
      <alignment horizontal="right"/>
    </xf>
    <xf numFmtId="4" fontId="53" fillId="0" borderId="12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80" fontId="1" fillId="0" borderId="15" xfId="0" applyNumberFormat="1" applyFont="1" applyFill="1" applyBorder="1" applyAlignment="1">
      <alignment/>
    </xf>
    <xf numFmtId="180" fontId="54" fillId="0" borderId="15" xfId="0" applyNumberFormat="1" applyFont="1" applyFill="1" applyBorder="1" applyAlignment="1">
      <alignment/>
    </xf>
    <xf numFmtId="182" fontId="54" fillId="0" borderId="16" xfId="0" applyNumberFormat="1" applyFont="1" applyFill="1" applyBorder="1" applyAlignment="1">
      <alignment/>
    </xf>
    <xf numFmtId="4" fontId="54" fillId="0" borderId="15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3" fontId="53" fillId="0" borderId="12" xfId="0" applyNumberFormat="1" applyFont="1" applyFill="1" applyBorder="1" applyAlignment="1">
      <alignment/>
    </xf>
    <xf numFmtId="0" fontId="55" fillId="0" borderId="12" xfId="140" applyNumberFormat="1" applyFont="1" applyFill="1" applyBorder="1" applyAlignment="1">
      <alignment vertical="center" wrapText="1"/>
    </xf>
    <xf numFmtId="0" fontId="55" fillId="0" borderId="13" xfId="140" applyNumberFormat="1" applyFont="1" applyFill="1" applyBorder="1" applyAlignment="1">
      <alignment vertical="center" wrapText="1"/>
    </xf>
    <xf numFmtId="18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" fontId="53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wrapText="1"/>
    </xf>
  </cellXfs>
  <cellStyles count="1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Title" xfId="72"/>
    <cellStyle name="Total" xfId="73"/>
    <cellStyle name="Warning Text" xfId="74"/>
    <cellStyle name="xl25" xfId="75"/>
    <cellStyle name="xl30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енежный [0] 2" xfId="89"/>
    <cellStyle name="Денежный [0] 3" xfId="90"/>
    <cellStyle name="Денежный [0] 4" xfId="91"/>
    <cellStyle name="Денежный [0] 4 2" xfId="92"/>
    <cellStyle name="Денежный [0] 5" xfId="93"/>
    <cellStyle name="Денежный [0] 5 2" xfId="94"/>
    <cellStyle name="Денежный [0] 6" xfId="95"/>
    <cellStyle name="Денежный 2" xfId="96"/>
    <cellStyle name="Денежный 3" xfId="97"/>
    <cellStyle name="Денежный 4" xfId="98"/>
    <cellStyle name="Денежный 5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Обычный 10" xfId="108"/>
    <cellStyle name="Обычный 2" xfId="109"/>
    <cellStyle name="Обычный 2 2" xfId="110"/>
    <cellStyle name="Обычный 2_2019 10 10 Распределение МБТ 2020-2022" xfId="111"/>
    <cellStyle name="Обычный 3" xfId="112"/>
    <cellStyle name="Обычный 4" xfId="113"/>
    <cellStyle name="Обычный 5" xfId="114"/>
    <cellStyle name="Обычный 6" xfId="115"/>
    <cellStyle name="Обычный 7" xfId="116"/>
    <cellStyle name="Обычный 8" xfId="117"/>
    <cellStyle name="Обычный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Процентный 4" xfId="126"/>
    <cellStyle name="Процентный 4 2" xfId="127"/>
    <cellStyle name="Процентный 5" xfId="128"/>
    <cellStyle name="Процентный 6" xfId="129"/>
    <cellStyle name="Связанная ячейка" xfId="130"/>
    <cellStyle name="Текст предупреждения" xfId="131"/>
    <cellStyle name="Comma" xfId="132"/>
    <cellStyle name="Comma [0]" xfId="133"/>
    <cellStyle name="Финансовый [0] 2" xfId="134"/>
    <cellStyle name="Финансовый [0] 3" xfId="135"/>
    <cellStyle name="Финансовый [0] 4" xfId="136"/>
    <cellStyle name="Финансовый [0] 4 2" xfId="137"/>
    <cellStyle name="Финансовый [0] 5" xfId="138"/>
    <cellStyle name="Финансовый [0] 5 2" xfId="139"/>
    <cellStyle name="Финансовый [0] 6" xfId="140"/>
    <cellStyle name="Финансовый 2" xfId="141"/>
    <cellStyle name="Финансовый 3" xfId="142"/>
    <cellStyle name="Финансовый 4" xfId="143"/>
    <cellStyle name="Финансовый 5" xfId="144"/>
    <cellStyle name="Финансовый 6" xfId="145"/>
    <cellStyle name="Финансовый 6 2" xfId="146"/>
    <cellStyle name="Финансовый 7" xfId="147"/>
    <cellStyle name="Финансовый 8" xfId="148"/>
    <cellStyle name="Хороший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view="pageBreakPreview" zoomScale="80" zoomScaleSheetLayoutView="80" zoomScalePageLayoutView="0" workbookViewId="0" topLeftCell="A1">
      <selection activeCell="E42" sqref="E42"/>
    </sheetView>
  </sheetViews>
  <sheetFormatPr defaultColWidth="9.140625" defaultRowHeight="12.75"/>
  <cols>
    <col min="1" max="1" width="5.28125" style="0" customWidth="1"/>
    <col min="2" max="2" width="50.28125" style="0" customWidth="1"/>
    <col min="3" max="3" width="10.7109375" style="0" customWidth="1"/>
    <col min="4" max="4" width="20.7109375" style="0" customWidth="1"/>
    <col min="5" max="5" width="20.28125" style="0" customWidth="1"/>
    <col min="6" max="6" width="19.8515625" style="0" customWidth="1"/>
    <col min="7" max="7" width="19.140625" style="0" customWidth="1"/>
    <col min="8" max="8" width="25.7109375" style="0" customWidth="1"/>
    <col min="10" max="10" width="25.28125" style="0" customWidth="1"/>
    <col min="11" max="11" width="24.28125" style="0" customWidth="1"/>
    <col min="12" max="12" width="21.421875" style="0" customWidth="1"/>
    <col min="13" max="13" width="22.421875" style="0" customWidth="1"/>
    <col min="14" max="14" width="15.57421875" style="0" bestFit="1" customWidth="1"/>
  </cols>
  <sheetData>
    <row r="1" spans="1:8" ht="59.25" customHeight="1">
      <c r="A1" s="32" t="s">
        <v>41</v>
      </c>
      <c r="B1" s="32"/>
      <c r="C1" s="32"/>
      <c r="D1" s="32"/>
      <c r="E1" s="32"/>
      <c r="F1" s="32"/>
      <c r="G1" s="32"/>
      <c r="H1" s="32"/>
    </row>
    <row r="2" spans="1:8" ht="15" customHeight="1">
      <c r="A2" s="5"/>
      <c r="B2" s="5"/>
      <c r="C2" s="5"/>
      <c r="D2" s="5"/>
      <c r="E2" s="5"/>
      <c r="F2" s="5"/>
      <c r="G2" s="5"/>
      <c r="H2" s="5"/>
    </row>
    <row r="3" spans="1:8" ht="17.25">
      <c r="A3" s="1"/>
      <c r="B3" s="1"/>
      <c r="C3" s="1"/>
      <c r="D3" s="1"/>
      <c r="E3" s="1"/>
      <c r="F3" s="1"/>
      <c r="G3" s="1"/>
      <c r="H3" s="17" t="s">
        <v>3</v>
      </c>
    </row>
    <row r="4" spans="1:10" s="3" customFormat="1" ht="255.75" customHeight="1">
      <c r="A4" s="7" t="s">
        <v>0</v>
      </c>
      <c r="B4" s="7" t="s">
        <v>7</v>
      </c>
      <c r="C4" s="7" t="s">
        <v>4</v>
      </c>
      <c r="D4" s="7" t="s">
        <v>8</v>
      </c>
      <c r="E4" s="7" t="s">
        <v>5</v>
      </c>
      <c r="F4" s="7" t="s">
        <v>6</v>
      </c>
      <c r="G4" s="7" t="s">
        <v>9</v>
      </c>
      <c r="H4" s="7" t="s">
        <v>1</v>
      </c>
      <c r="J4" s="30"/>
    </row>
    <row r="5" spans="1:12" s="3" customFormat="1" ht="30" customHeight="1">
      <c r="A5" s="9">
        <v>1</v>
      </c>
      <c r="B5" s="27" t="s">
        <v>10</v>
      </c>
      <c r="C5" s="13">
        <v>0</v>
      </c>
      <c r="D5" s="26">
        <v>1845108000</v>
      </c>
      <c r="E5" s="18">
        <v>23828195.28</v>
      </c>
      <c r="F5" s="11">
        <v>365900000</v>
      </c>
      <c r="G5" s="11">
        <v>0</v>
      </c>
      <c r="H5" s="18">
        <f aca="true" t="shared" si="0" ref="H5:H34">D5+E5+F5+G5</f>
        <v>2234836195.2799997</v>
      </c>
      <c r="J5" s="31"/>
      <c r="L5" s="6"/>
    </row>
    <row r="6" spans="1:10" s="3" customFormat="1" ht="30" customHeight="1">
      <c r="A6" s="9">
        <v>2</v>
      </c>
      <c r="B6" s="27" t="s">
        <v>11</v>
      </c>
      <c r="C6" s="11">
        <v>0</v>
      </c>
      <c r="D6" s="11">
        <v>49500000</v>
      </c>
      <c r="E6" s="11">
        <v>0</v>
      </c>
      <c r="F6" s="11">
        <v>0</v>
      </c>
      <c r="G6" s="11">
        <v>0</v>
      </c>
      <c r="H6" s="12">
        <f t="shared" si="0"/>
        <v>49500000</v>
      </c>
      <c r="J6" s="31"/>
    </row>
    <row r="7" spans="1:10" s="3" customFormat="1" ht="30" customHeight="1">
      <c r="A7" s="9">
        <v>3</v>
      </c>
      <c r="B7" s="27" t="s">
        <v>12</v>
      </c>
      <c r="C7" s="11">
        <v>0</v>
      </c>
      <c r="D7" s="11">
        <v>41000000</v>
      </c>
      <c r="E7" s="11">
        <v>0</v>
      </c>
      <c r="F7" s="11">
        <v>0</v>
      </c>
      <c r="G7" s="11">
        <v>0</v>
      </c>
      <c r="H7" s="12">
        <f t="shared" si="0"/>
        <v>41000000</v>
      </c>
      <c r="J7" s="31"/>
    </row>
    <row r="8" spans="1:10" s="3" customFormat="1" ht="30" customHeight="1">
      <c r="A8" s="9">
        <v>4</v>
      </c>
      <c r="B8" s="27" t="s">
        <v>13</v>
      </c>
      <c r="C8" s="13">
        <v>0</v>
      </c>
      <c r="D8" s="11">
        <v>0</v>
      </c>
      <c r="E8" s="11">
        <v>0</v>
      </c>
      <c r="F8" s="11">
        <v>0</v>
      </c>
      <c r="G8" s="11">
        <v>0</v>
      </c>
      <c r="H8" s="12">
        <f t="shared" si="0"/>
        <v>0</v>
      </c>
      <c r="J8" s="31"/>
    </row>
    <row r="9" spans="1:10" s="3" customFormat="1" ht="30" customHeight="1">
      <c r="A9" s="9">
        <v>5</v>
      </c>
      <c r="B9" s="27" t="s">
        <v>14</v>
      </c>
      <c r="C9" s="13">
        <v>0</v>
      </c>
      <c r="D9" s="11">
        <v>12000000</v>
      </c>
      <c r="E9" s="11">
        <v>0</v>
      </c>
      <c r="F9" s="11">
        <v>0</v>
      </c>
      <c r="G9" s="11">
        <v>0</v>
      </c>
      <c r="H9" s="12">
        <f t="shared" si="0"/>
        <v>12000000</v>
      </c>
      <c r="J9" s="31"/>
    </row>
    <row r="10" spans="1:10" s="3" customFormat="1" ht="30" customHeight="1">
      <c r="A10" s="9">
        <v>6</v>
      </c>
      <c r="B10" s="27" t="s">
        <v>36</v>
      </c>
      <c r="C10" s="11">
        <v>0</v>
      </c>
      <c r="D10" s="11">
        <v>20972775</v>
      </c>
      <c r="E10" s="11">
        <v>0</v>
      </c>
      <c r="F10" s="11">
        <v>0</v>
      </c>
      <c r="G10" s="11">
        <v>0</v>
      </c>
      <c r="H10" s="12">
        <f t="shared" si="0"/>
        <v>20972775</v>
      </c>
      <c r="J10" s="31"/>
    </row>
    <row r="11" spans="1:10" s="3" customFormat="1" ht="30" customHeight="1">
      <c r="A11" s="9">
        <v>7</v>
      </c>
      <c r="B11" s="27" t="s">
        <v>22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2">
        <f t="shared" si="0"/>
        <v>0</v>
      </c>
      <c r="J11" s="31"/>
    </row>
    <row r="12" spans="1:10" s="3" customFormat="1" ht="30" customHeight="1">
      <c r="A12" s="9">
        <v>8</v>
      </c>
      <c r="B12" s="27" t="s">
        <v>15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2">
        <f t="shared" si="0"/>
        <v>0</v>
      </c>
      <c r="J12" s="31"/>
    </row>
    <row r="13" spans="1:10" s="3" customFormat="1" ht="30" customHeight="1">
      <c r="A13" s="9">
        <v>9</v>
      </c>
      <c r="B13" s="27" t="s">
        <v>16</v>
      </c>
      <c r="C13" s="11">
        <v>0</v>
      </c>
      <c r="D13" s="11">
        <v>53000000</v>
      </c>
      <c r="E13" s="11">
        <v>0</v>
      </c>
      <c r="F13" s="11">
        <v>0</v>
      </c>
      <c r="G13" s="11">
        <v>0</v>
      </c>
      <c r="H13" s="12">
        <f t="shared" si="0"/>
        <v>53000000</v>
      </c>
      <c r="J13" s="31"/>
    </row>
    <row r="14" spans="1:10" s="3" customFormat="1" ht="30" customHeight="1">
      <c r="A14" s="9">
        <v>10</v>
      </c>
      <c r="B14" s="27" t="s">
        <v>17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2">
        <f t="shared" si="0"/>
        <v>0</v>
      </c>
      <c r="J14" s="31"/>
    </row>
    <row r="15" spans="1:10" s="3" customFormat="1" ht="30" customHeight="1">
      <c r="A15" s="9">
        <v>11</v>
      </c>
      <c r="B15" s="27" t="s">
        <v>18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2">
        <f t="shared" si="0"/>
        <v>0</v>
      </c>
      <c r="J15" s="31"/>
    </row>
    <row r="16" spans="1:10" s="3" customFormat="1" ht="30" customHeight="1">
      <c r="A16" s="9">
        <v>12</v>
      </c>
      <c r="B16" s="27" t="s">
        <v>19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2">
        <f t="shared" si="0"/>
        <v>0</v>
      </c>
      <c r="J16" s="31"/>
    </row>
    <row r="17" spans="1:10" s="3" customFormat="1" ht="30" customHeight="1">
      <c r="A17" s="9">
        <v>13</v>
      </c>
      <c r="B17" s="27" t="s">
        <v>20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2">
        <f t="shared" si="0"/>
        <v>0</v>
      </c>
      <c r="J17" s="31"/>
    </row>
    <row r="18" spans="1:10" s="3" customFormat="1" ht="30" customHeight="1">
      <c r="A18" s="9">
        <v>14</v>
      </c>
      <c r="B18" s="27" t="s">
        <v>21</v>
      </c>
      <c r="C18" s="13">
        <v>0</v>
      </c>
      <c r="D18" s="11">
        <v>0</v>
      </c>
      <c r="E18" s="11">
        <v>0</v>
      </c>
      <c r="F18" s="11">
        <v>0</v>
      </c>
      <c r="G18" s="11">
        <v>0</v>
      </c>
      <c r="H18" s="12">
        <f t="shared" si="0"/>
        <v>0</v>
      </c>
      <c r="J18" s="31"/>
    </row>
    <row r="19" spans="1:10" s="3" customFormat="1" ht="30" customHeight="1">
      <c r="A19" s="9">
        <v>15</v>
      </c>
      <c r="B19" s="27" t="s">
        <v>23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2">
        <f t="shared" si="0"/>
        <v>0</v>
      </c>
      <c r="J19" s="31"/>
    </row>
    <row r="20" spans="1:10" s="3" customFormat="1" ht="30" customHeight="1">
      <c r="A20" s="9">
        <v>16</v>
      </c>
      <c r="B20" s="27" t="s">
        <v>24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2">
        <f t="shared" si="0"/>
        <v>0</v>
      </c>
      <c r="J20" s="31"/>
    </row>
    <row r="21" spans="1:10" s="3" customFormat="1" ht="30" customHeight="1">
      <c r="A21" s="9">
        <v>17</v>
      </c>
      <c r="B21" s="27" t="s">
        <v>25</v>
      </c>
      <c r="C21" s="13">
        <v>0</v>
      </c>
      <c r="D21" s="11">
        <v>0</v>
      </c>
      <c r="E21" s="11">
        <v>0</v>
      </c>
      <c r="F21" s="11">
        <v>0</v>
      </c>
      <c r="G21" s="11">
        <v>0</v>
      </c>
      <c r="H21" s="12">
        <f t="shared" si="0"/>
        <v>0</v>
      </c>
      <c r="J21" s="31"/>
    </row>
    <row r="22" spans="1:10" s="3" customFormat="1" ht="30" customHeight="1">
      <c r="A22" s="9">
        <v>18</v>
      </c>
      <c r="B22" s="27" t="s">
        <v>26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2">
        <f t="shared" si="0"/>
        <v>0</v>
      </c>
      <c r="J22" s="31"/>
    </row>
    <row r="23" spans="1:10" s="3" customFormat="1" ht="30" customHeight="1">
      <c r="A23" s="9">
        <v>19</v>
      </c>
      <c r="B23" s="27" t="s">
        <v>27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2">
        <f t="shared" si="0"/>
        <v>0</v>
      </c>
      <c r="J23" s="31"/>
    </row>
    <row r="24" spans="1:10" s="3" customFormat="1" ht="30" customHeight="1">
      <c r="A24" s="9">
        <v>20</v>
      </c>
      <c r="B24" s="27" t="s">
        <v>28</v>
      </c>
      <c r="C24" s="13">
        <v>0</v>
      </c>
      <c r="D24" s="11">
        <v>0</v>
      </c>
      <c r="E24" s="11">
        <v>0</v>
      </c>
      <c r="F24" s="11">
        <v>0</v>
      </c>
      <c r="G24" s="11">
        <v>0</v>
      </c>
      <c r="H24" s="12">
        <f t="shared" si="0"/>
        <v>0</v>
      </c>
      <c r="J24" s="31"/>
    </row>
    <row r="25" spans="1:10" s="3" customFormat="1" ht="30" customHeight="1">
      <c r="A25" s="9">
        <v>21</v>
      </c>
      <c r="B25" s="27" t="s">
        <v>29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2">
        <f t="shared" si="0"/>
        <v>0</v>
      </c>
      <c r="J25" s="31"/>
    </row>
    <row r="26" spans="1:10" s="3" customFormat="1" ht="30" customHeight="1">
      <c r="A26" s="9">
        <v>22</v>
      </c>
      <c r="B26" s="27" t="s">
        <v>30</v>
      </c>
      <c r="C26" s="13">
        <v>0</v>
      </c>
      <c r="D26" s="11">
        <v>0</v>
      </c>
      <c r="E26" s="11">
        <v>0</v>
      </c>
      <c r="F26" s="11">
        <v>0</v>
      </c>
      <c r="G26" s="11">
        <v>0</v>
      </c>
      <c r="H26" s="12">
        <f t="shared" si="0"/>
        <v>0</v>
      </c>
      <c r="J26" s="31"/>
    </row>
    <row r="27" spans="1:10" s="3" customFormat="1" ht="30" customHeight="1">
      <c r="A27" s="9">
        <v>23</v>
      </c>
      <c r="B27" s="27" t="s">
        <v>31</v>
      </c>
      <c r="C27" s="13">
        <v>0</v>
      </c>
      <c r="D27" s="11">
        <v>0</v>
      </c>
      <c r="E27" s="11">
        <v>0</v>
      </c>
      <c r="F27" s="11">
        <v>0</v>
      </c>
      <c r="G27" s="11">
        <v>0</v>
      </c>
      <c r="H27" s="12">
        <f t="shared" si="0"/>
        <v>0</v>
      </c>
      <c r="J27" s="31"/>
    </row>
    <row r="28" spans="1:10" s="3" customFormat="1" ht="30" customHeight="1">
      <c r="A28" s="9">
        <v>24</v>
      </c>
      <c r="B28" s="27" t="s">
        <v>32</v>
      </c>
      <c r="C28" s="13">
        <v>0</v>
      </c>
      <c r="D28" s="11">
        <v>0</v>
      </c>
      <c r="E28" s="11">
        <v>0</v>
      </c>
      <c r="F28" s="11">
        <v>0</v>
      </c>
      <c r="G28" s="11">
        <v>0</v>
      </c>
      <c r="H28" s="12">
        <f t="shared" si="0"/>
        <v>0</v>
      </c>
      <c r="J28" s="31"/>
    </row>
    <row r="29" spans="1:10" s="3" customFormat="1" ht="30" customHeight="1">
      <c r="A29" s="9">
        <v>25</v>
      </c>
      <c r="B29" s="27" t="s">
        <v>33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2">
        <f t="shared" si="0"/>
        <v>0</v>
      </c>
      <c r="J29" s="31"/>
    </row>
    <row r="30" spans="1:10" s="3" customFormat="1" ht="30" customHeight="1">
      <c r="A30" s="9">
        <v>26</v>
      </c>
      <c r="B30" s="27" t="s">
        <v>34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2">
        <f t="shared" si="0"/>
        <v>0</v>
      </c>
      <c r="J30" s="31"/>
    </row>
    <row r="31" spans="1:10" s="3" customFormat="1" ht="30" customHeight="1">
      <c r="A31" s="9">
        <v>27</v>
      </c>
      <c r="B31" s="27" t="s">
        <v>35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2">
        <f t="shared" si="0"/>
        <v>0</v>
      </c>
      <c r="J31" s="31"/>
    </row>
    <row r="32" spans="1:10" s="3" customFormat="1" ht="30" customHeight="1">
      <c r="A32" s="9">
        <v>28</v>
      </c>
      <c r="B32" s="27" t="s">
        <v>37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2">
        <f t="shared" si="0"/>
        <v>0</v>
      </c>
      <c r="J32" s="31"/>
    </row>
    <row r="33" spans="1:10" s="3" customFormat="1" ht="30" customHeight="1">
      <c r="A33" s="9">
        <v>29</v>
      </c>
      <c r="B33" s="27" t="s">
        <v>38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2">
        <f t="shared" si="0"/>
        <v>0</v>
      </c>
      <c r="J33" s="31"/>
    </row>
    <row r="34" spans="1:10" s="3" customFormat="1" ht="30" customHeight="1">
      <c r="A34" s="9">
        <v>30</v>
      </c>
      <c r="B34" s="27" t="s">
        <v>39</v>
      </c>
      <c r="C34" s="11">
        <v>0</v>
      </c>
      <c r="D34" s="11">
        <v>3200000</v>
      </c>
      <c r="E34" s="11">
        <v>0</v>
      </c>
      <c r="F34" s="11">
        <v>0</v>
      </c>
      <c r="G34" s="11">
        <v>0</v>
      </c>
      <c r="H34" s="12">
        <f t="shared" si="0"/>
        <v>3200000</v>
      </c>
      <c r="J34" s="31"/>
    </row>
    <row r="35" spans="1:13" s="3" customFormat="1" ht="30" customHeight="1" thickBot="1">
      <c r="A35" s="10">
        <v>31</v>
      </c>
      <c r="B35" s="28" t="s">
        <v>40</v>
      </c>
      <c r="C35" s="14">
        <v>0</v>
      </c>
      <c r="D35" s="15">
        <v>0</v>
      </c>
      <c r="E35" s="15">
        <v>0</v>
      </c>
      <c r="F35" s="15">
        <v>0</v>
      </c>
      <c r="G35" s="15">
        <v>0</v>
      </c>
      <c r="H35" s="16">
        <f>D35+E35+F35+G35</f>
        <v>0</v>
      </c>
      <c r="J35" s="31"/>
      <c r="K35" s="6"/>
      <c r="M35" s="6"/>
    </row>
    <row r="36" spans="1:14" s="3" customFormat="1" ht="35.25" customHeight="1" thickBot="1">
      <c r="A36" s="19"/>
      <c r="B36" s="20" t="s">
        <v>2</v>
      </c>
      <c r="C36" s="21">
        <f>SUM(C5:C35)</f>
        <v>0</v>
      </c>
      <c r="D36" s="24">
        <f>SUM(D5:D35)</f>
        <v>2024780775</v>
      </c>
      <c r="E36" s="25">
        <f>SUM(E5:E35)</f>
        <v>23828195.28</v>
      </c>
      <c r="F36" s="22">
        <f>SUM(F5:F35)</f>
        <v>365900000</v>
      </c>
      <c r="G36" s="22">
        <f>SUM(G5:G35)</f>
        <v>0</v>
      </c>
      <c r="H36" s="23">
        <f>D36+E36+F36+G36</f>
        <v>2414508970.2799997</v>
      </c>
      <c r="J36" s="31"/>
      <c r="K36" s="29"/>
      <c r="L36" s="6"/>
      <c r="M36" s="6"/>
      <c r="N36" s="6"/>
    </row>
    <row r="37" spans="6:10" s="3" customFormat="1" ht="12.75">
      <c r="F37" s="4"/>
      <c r="J37" s="30"/>
    </row>
    <row r="38" ht="12.75">
      <c r="H38" s="2"/>
    </row>
    <row r="43" ht="12.75">
      <c r="H43" s="8"/>
    </row>
    <row r="44" ht="12.75">
      <c r="H44" s="8"/>
    </row>
  </sheetData>
  <sheetProtection/>
  <mergeCells count="1">
    <mergeCell ref="A1:H1"/>
  </mergeCells>
  <printOptions/>
  <pageMargins left="0.31496062992125984" right="0.31496062992125984" top="0.7480314960629921" bottom="0.6692913385826772" header="0.31496062992125984" footer="0.31496062992125984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Засова</cp:lastModifiedBy>
  <cp:lastPrinted>2022-06-02T11:27:50Z</cp:lastPrinted>
  <dcterms:created xsi:type="dcterms:W3CDTF">2008-01-31T07:43:02Z</dcterms:created>
  <dcterms:modified xsi:type="dcterms:W3CDTF">2022-06-08T08:15:32Z</dcterms:modified>
  <cp:category/>
  <cp:version/>
  <cp:contentType/>
  <cp:contentStatus/>
</cp:coreProperties>
</file>