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570" windowHeight="1036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'Информация'!$D$10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'Информация'!$A$1:$F$12</definedName>
  </definedNames>
  <calcPr fullCalcOnLoad="1"/>
</workbook>
</file>

<file path=xl/sharedStrings.xml><?xml version="1.0" encoding="utf-8"?>
<sst xmlns="http://schemas.openxmlformats.org/spreadsheetml/2006/main" count="18" uniqueCount="17">
  <si>
    <t>тыс. рублей</t>
  </si>
  <si>
    <t>№</t>
  </si>
  <si>
    <t>Наименование</t>
  </si>
  <si>
    <t>По состоянию на:</t>
  </si>
  <si>
    <t>Темп роста,%</t>
  </si>
  <si>
    <t>1.</t>
  </si>
  <si>
    <t>2.</t>
  </si>
  <si>
    <t>в том числе:</t>
  </si>
  <si>
    <t>2.1</t>
  </si>
  <si>
    <t xml:space="preserve"> - в федеральный бюджет  -  всего (раздел 1  ф.1-НМ)</t>
  </si>
  <si>
    <t xml:space="preserve">2.2 </t>
  </si>
  <si>
    <t>в областной бюджет</t>
  </si>
  <si>
    <t>Отклонение,                           (+, -)</t>
  </si>
  <si>
    <t>Начислено по налоговым и другим доходам, включая спецрежимы                                       (ф. 1-НМ)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</si>
  <si>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</si>
  <si>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(стр.2.1+стр.2.2)</t>
  </si>
  <si>
    <t>Информация о поступлении платежей в бюджеты всех уровней на территории Брянской области на 01.02.2018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</si>
</sst>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right" vertical="top" shrinkToFi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M24"/>
  <sheetViews>
    <sheetView tabSelected="1" view="pageBreakPreview" zoomScaleSheetLayoutView="100" zoomScalePageLayoutView="0" workbookViewId="0" topLeftCell="A4">
      <selection activeCell="G10" sqref="G10"/>
    </sheetView>
  </sheetViews>
  <sheetFormatPr defaultColWidth="9.140625" defaultRowHeight="15"/>
  <cols>
    <col min="1" max="1" width="5.57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56.25" customHeight="1">
      <c r="A2" s="11"/>
      <c r="B2" s="38" t="s">
        <v>16</v>
      </c>
      <c r="C2" s="38"/>
      <c r="D2" s="38"/>
      <c r="E2" s="38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2" t="s">
        <v>1</v>
      </c>
      <c r="B4" s="44" t="s">
        <v>2</v>
      </c>
      <c r="C4" s="44" t="s">
        <v>3</v>
      </c>
      <c r="D4" s="44"/>
      <c r="E4" s="44" t="s">
        <v>12</v>
      </c>
      <c r="F4" s="36" t="s">
        <v>4</v>
      </c>
    </row>
    <row r="5" spans="1:6" s="16" customFormat="1" ht="29.25" customHeight="1">
      <c r="A5" s="43"/>
      <c r="B5" s="45"/>
      <c r="C5" s="15">
        <v>42767</v>
      </c>
      <c r="D5" s="15">
        <v>43132</v>
      </c>
      <c r="E5" s="45"/>
      <c r="F5" s="37"/>
    </row>
    <row r="6" spans="1:13" s="17" customFormat="1" ht="80.25" customHeight="1">
      <c r="A6" s="24" t="s">
        <v>5</v>
      </c>
      <c r="B6" s="25" t="s">
        <v>13</v>
      </c>
      <c r="C6" s="23">
        <v>3356978</v>
      </c>
      <c r="D6" s="23">
        <v>2981088</v>
      </c>
      <c r="E6" s="23">
        <f>D6-C6</f>
        <v>-375890</v>
      </c>
      <c r="F6" s="26">
        <f>D6/C6</f>
        <v>0.8880272673815557</v>
      </c>
      <c r="H6" s="18"/>
      <c r="M6" s="19"/>
    </row>
    <row r="7" spans="1:9" s="17" customFormat="1" ht="82.5" customHeight="1">
      <c r="A7" s="24" t="s">
        <v>6</v>
      </c>
      <c r="B7" s="25" t="s">
        <v>15</v>
      </c>
      <c r="C7" s="23">
        <f>C9+C10</f>
        <v>3250550.14459</v>
      </c>
      <c r="D7" s="23">
        <f>D9+_R1000_1</f>
        <v>3258971.5839599995</v>
      </c>
      <c r="E7" s="23">
        <f>D7-C7</f>
        <v>8421.439369999338</v>
      </c>
      <c r="F7" s="26">
        <f>D7/C7</f>
        <v>1.002590773559982</v>
      </c>
      <c r="I7" s="19"/>
    </row>
    <row r="8" spans="1:6" s="16" customFormat="1" ht="22.5" customHeight="1">
      <c r="A8" s="34" t="s">
        <v>7</v>
      </c>
      <c r="B8" s="35"/>
      <c r="C8" s="27"/>
      <c r="D8" s="27"/>
      <c r="E8" s="23"/>
      <c r="F8" s="26"/>
    </row>
    <row r="9" spans="1:6" s="16" customFormat="1" ht="47.25" customHeight="1">
      <c r="A9" s="28" t="s">
        <v>8</v>
      </c>
      <c r="B9" s="25" t="s">
        <v>9</v>
      </c>
      <c r="C9" s="23">
        <v>1483823</v>
      </c>
      <c r="D9" s="23">
        <v>1392318</v>
      </c>
      <c r="E9" s="23">
        <f>D9-C9</f>
        <v>-91505</v>
      </c>
      <c r="F9" s="26">
        <f>D9/C9</f>
        <v>0.9383315934582493</v>
      </c>
    </row>
    <row r="10" spans="1:6" s="16" customFormat="1" ht="69" customHeight="1">
      <c r="A10" s="40" t="s">
        <v>10</v>
      </c>
      <c r="B10" s="29" t="s">
        <v>14</v>
      </c>
      <c r="C10" s="23">
        <v>1766727.1445900002</v>
      </c>
      <c r="D10" s="23">
        <v>1866653.5839599997</v>
      </c>
      <c r="E10" s="23">
        <f>_R1000_1-C10</f>
        <v>99926.43936999957</v>
      </c>
      <c r="F10" s="26">
        <f>_R1000_1/C10</f>
        <v>1.0565601992792097</v>
      </c>
    </row>
    <row r="11" spans="1:8" s="16" customFormat="1" ht="21" customHeight="1">
      <c r="A11" s="40"/>
      <c r="B11" s="25" t="s">
        <v>7</v>
      </c>
      <c r="C11" s="31">
        <v>0</v>
      </c>
      <c r="D11" s="31">
        <v>0</v>
      </c>
      <c r="E11" s="23"/>
      <c r="F11" s="26"/>
      <c r="H11" s="20"/>
    </row>
    <row r="12" spans="1:6" s="16" customFormat="1" ht="45" customHeight="1" thickBot="1">
      <c r="A12" s="41"/>
      <c r="B12" s="30" t="s">
        <v>11</v>
      </c>
      <c r="C12" s="32">
        <v>1223828.8365999998</v>
      </c>
      <c r="D12" s="32">
        <v>1283744.8660499998</v>
      </c>
      <c r="E12" s="32">
        <f>D12-C12</f>
        <v>59916.02945000003</v>
      </c>
      <c r="F12" s="33">
        <f>D12/C12</f>
        <v>1.048957850688056</v>
      </c>
    </row>
    <row r="13" spans="1:6" s="16" customFormat="1" ht="32.25" customHeight="1">
      <c r="A13" s="21"/>
      <c r="B13" s="22"/>
      <c r="C13" s="39"/>
      <c r="D13" s="39"/>
      <c r="E13" s="22"/>
      <c r="F13" s="22"/>
    </row>
    <row r="14" spans="1:4" ht="27.75" customHeight="1">
      <c r="A14" s="2"/>
      <c r="C14" s="39"/>
      <c r="D14" s="39"/>
    </row>
    <row r="15" spans="1:6" ht="18.75">
      <c r="A15" s="2"/>
      <c r="B15" s="3"/>
      <c r="C15" s="8"/>
      <c r="D15" s="9"/>
      <c r="E15" s="5"/>
      <c r="F15" s="4"/>
    </row>
    <row r="16" spans="1:2" ht="13.5" customHeight="1">
      <c r="A16" s="3"/>
      <c r="B16" s="6"/>
    </row>
    <row r="17" spans="1:2" ht="14.25" customHeight="1">
      <c r="A17" s="3"/>
      <c r="B17" s="7"/>
    </row>
    <row r="24" ht="15">
      <c r="B24" s="10"/>
    </row>
  </sheetData>
  <sheetProtection/>
  <mergeCells count="10">
    <mergeCell ref="A8:B8"/>
    <mergeCell ref="F4:F5"/>
    <mergeCell ref="B2:E2"/>
    <mergeCell ref="D13:D14"/>
    <mergeCell ref="C13:C14"/>
    <mergeCell ref="A10:A12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2018-02-14T07:38:02Z</cp:lastPrinted>
  <dcterms:created xsi:type="dcterms:W3CDTF">2012-08-17T06:55:26Z</dcterms:created>
  <dcterms:modified xsi:type="dcterms:W3CDTF">2018-02-14T07:41:59Z</dcterms:modified>
  <cp:category/>
  <cp:version/>
  <cp:contentType/>
  <cp:contentStatus/>
</cp:coreProperties>
</file>