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550" windowWidth="14220" windowHeight="6315" activeTab="0"/>
  </bookViews>
  <sheets>
    <sheet name="Лист1" sheetId="1" r:id="rId1"/>
  </sheets>
  <definedNames>
    <definedName name="_xlnm.Print_Titles" localSheetId="0">'Лист1'!$5:$5</definedName>
  </definedNames>
  <calcPr fullCalcOnLoad="1"/>
</workbook>
</file>

<file path=xl/sharedStrings.xml><?xml version="1.0" encoding="utf-8"?>
<sst xmlns="http://schemas.openxmlformats.org/spreadsheetml/2006/main" count="236" uniqueCount="165">
  <si>
    <t>Наименование</t>
  </si>
  <si>
    <t>Отклонение                              (+/-)</t>
  </si>
  <si>
    <t>Причины отклонений</t>
  </si>
  <si>
    <t>КБК</t>
  </si>
  <si>
    <t>5=4-3</t>
  </si>
  <si>
    <t>Департамент здравоохранения Брянской области</t>
  </si>
  <si>
    <t>Итого</t>
  </si>
  <si>
    <t>тел. 64-42-61</t>
  </si>
  <si>
    <t>Исп. Давыдова М.В.</t>
  </si>
  <si>
    <t>(рублей)</t>
  </si>
  <si>
    <t>Департамент семьи, социальной и демографической политики Брянской области</t>
  </si>
  <si>
    <t>Руководство и управление в сфере установленных функций органов государственной власти Брянской области и государственных органов Брянской области</t>
  </si>
  <si>
    <t>Перераспределение бюджетных ассигнований в связи с исполнением судебных актов, предусматривающих обращение взыскания на средства областного бюджета в пределах объема бюджетных ассигнований (ст. 217 Бюджетного кодекса РФ)</t>
  </si>
  <si>
    <t>Г.В. Петушкова</t>
  </si>
  <si>
    <t>Больницы, клиники, госпитали, медико-санитарные части</t>
  </si>
  <si>
    <t>Департамент культуры Брянской области</t>
  </si>
  <si>
    <t>Профессиональные образовательные организации</t>
  </si>
  <si>
    <t>Департамент сельского хозяйства Брянской области</t>
  </si>
  <si>
    <t>Управление физической культуры и спорта Брянской области</t>
  </si>
  <si>
    <t>Отдельные мероприятия по развитию спорта</t>
  </si>
  <si>
    <t>Информационное обеспечение деятельности органов государственной власти Брянской области и государственных органов Брянской области</t>
  </si>
  <si>
    <t>Увеличение ассигнований в связи с поступлением средств федерального бюджета (ст.217, 232 Бюджетного кодекса РФ)</t>
  </si>
  <si>
    <t>Театры, концертные и другие организации исполнительских искусств</t>
  </si>
  <si>
    <t>Департамент финансов Брянской области</t>
  </si>
  <si>
    <t>Департамент строительства и архитектуры Брянской области</t>
  </si>
  <si>
    <t>Учреждения, осуществляющие функции и полномочия в сфере капитального строительства</t>
  </si>
  <si>
    <t>Управление лесами Брянской области</t>
  </si>
  <si>
    <t xml:space="preserve">Заместитель Губернатора Брянской области </t>
  </si>
  <si>
    <t>Утверждено законом о бюджете                                         на 2016 год</t>
  </si>
  <si>
    <t>Уточненная бюджетная роспись                                         на 2016 год</t>
  </si>
  <si>
    <t>Перераспределение бюджетных ассигнований на увеличение бюджетных ассигнований по отдельным разделам, подразделам, целевым статьям и видам расходов областного бюджета - в пределах общего объема бюджетных ассигнований, предусмотренных главному распорядителю бюджетных средств (ст. 9 Закона о бюджете)</t>
  </si>
  <si>
    <t>814-0704-1401510650-620</t>
  </si>
  <si>
    <t>814-0901-1401210420-610</t>
  </si>
  <si>
    <t>Учреждения, обеспечивающие оказание услуг в сфере здравоохранения</t>
  </si>
  <si>
    <t>814-0909-1401110530-240</t>
  </si>
  <si>
    <t>815-0801-1502110560-620</t>
  </si>
  <si>
    <t>Увеличение ассигнований в связи с поступлением средств федерального бюджета в соответствии с новым механизмом перечисления межбюджетных трансфертов из федерального бюджета (ст.217 Бюджетного кодекса РФ, постановление Правительства Российской Федерации от 28.12.2015 № 1456)</t>
  </si>
  <si>
    <t>Поддержка реализации мероприятий государственных программ Брянской области</t>
  </si>
  <si>
    <t>818-0113-7000010150-870</t>
  </si>
  <si>
    <t>Уменьшение бюджетных ассигнований в связи с резервированием средств в составе утвержденных Законом об областном бюджете бюджетных ассигнований на реализацию государственных программ Брянской области (ст. 217 Бюджетного кодекса РФ)</t>
  </si>
  <si>
    <t>819-0412-1901110380-850</t>
  </si>
  <si>
    <t>Социальная поддержка Героев Советского Союза, Героев Российской Федерации и полных кавалеров ордена Славы</t>
  </si>
  <si>
    <t>821-1003-2103330090-310</t>
  </si>
  <si>
    <t>Управление имущественных отношений Брянской области</t>
  </si>
  <si>
    <t>824-0113-4077110100-850</t>
  </si>
  <si>
    <t>Мероприятия по землеустройству и землепользованию</t>
  </si>
  <si>
    <t>824-0412-4077117420-240</t>
  </si>
  <si>
    <t>Осуществление отдельных полномочий в области лесных отношений</t>
  </si>
  <si>
    <t>836-0407-3601151290-240</t>
  </si>
  <si>
    <t>836-0407-3601151290-850</t>
  </si>
  <si>
    <t>Администрация Губернатора Брянской области и Правительства Брянской области</t>
  </si>
  <si>
    <t>803-0104-0301110100-240</t>
  </si>
  <si>
    <t>803-0104-0301113200-240</t>
  </si>
  <si>
    <t>Уменьшение бюджетных ассигнований в связи с изменением функций и полномочий главных распорядителей бюджетных средств, получателей бюджетных средств, а также в связи с передачей государственного имущества в пределах объема бюджетных ассигнований (ст. 217 Бюджетного кодекса РФ)</t>
  </si>
  <si>
    <t>Увеличение бюджетных ассигнований в связи с изменением функций и полномочий главных распорядителей бюджетных средств, получателей бюджетных средств, а также в связи с передачей государственного имущества в пределах объема бюджетных ассигнований (ст. 217 Бюджетного кодекса РФ)</t>
  </si>
  <si>
    <t>Департамент топливно-энергетического комплекса и жилищно-коммунального хозяйства Брянской области</t>
  </si>
  <si>
    <t>812-0505-1201110100-120</t>
  </si>
  <si>
    <t>812-0505-1201110100-240</t>
  </si>
  <si>
    <t>Увеличение бюджетных ассигнований в случае использования (перераспределения) иным образом зарезервированных в составе утвержденных Законом о бюджете бюджетных ассигнований - в пределах объема бюджетных ассигнований (ст. 217 Бюджетного кодекса РФ)</t>
  </si>
  <si>
    <t>814-0909-1401110100-240</t>
  </si>
  <si>
    <t>814-0909-1401110100-850</t>
  </si>
  <si>
    <t>Перераспределение бюджетных ассигнований в связи с исполнением решений налоговых и иных уполномоченных органов о взыскании налогов, сборов, пеней и штрафов, предусматривающих обращение взыскания на средства областного бюджета в соответствии с действующим законодательством в пределах объема бюджетных ассигнований (ст. 9 Закона о бюджете)</t>
  </si>
  <si>
    <t>Учреждения, обеспечивающие оказание услуг в сфере культуры</t>
  </si>
  <si>
    <t>Музеи и постоянные выставки</t>
  </si>
  <si>
    <t>815-0801-1502110550-610</t>
  </si>
  <si>
    <t>815-0804-1501110100-120</t>
  </si>
  <si>
    <t>815-0804-1501110100-240</t>
  </si>
  <si>
    <t>Департамент образования и науки Брянской области</t>
  </si>
  <si>
    <t>Общеобразовательные организации</t>
  </si>
  <si>
    <t>816-0702-1601210640-610</t>
  </si>
  <si>
    <t>816-0704-1601310650-610</t>
  </si>
  <si>
    <t>816-0704-1601310650-620</t>
  </si>
  <si>
    <t>Перераспределение бюджетных ассигнований в связи с изменением типа государственных учреждений и организационно-правовой формы государственных унитарных предприятий (ст. 217 Бюджетного кодекса РФ)</t>
  </si>
  <si>
    <t>Создание доступной среды для граждан - инвалидов</t>
  </si>
  <si>
    <t>816-0704-21141R0270-620</t>
  </si>
  <si>
    <t>Отдельные мероприятия по развитию образования</t>
  </si>
  <si>
    <t>816-0709-1601114820-240</t>
  </si>
  <si>
    <t>817-0405-1755110100-240</t>
  </si>
  <si>
    <t>Учреждения, осуществляющие функции и полномочия по управлению сельским хозяйством</t>
  </si>
  <si>
    <t>817-0405-1755110750-110</t>
  </si>
  <si>
    <t>818-0106-1801110100-240</t>
  </si>
  <si>
    <t>818-0106-1801110100-830</t>
  </si>
  <si>
    <t>Учреждения, осуществляющие функции и полномочия в сфере социальной и демографической политики</t>
  </si>
  <si>
    <t>821-1002-2102110790-240</t>
  </si>
  <si>
    <t>825-1101-2501117640-520</t>
  </si>
  <si>
    <t>Управление государственной службы по труду и занятости населения Брянской области</t>
  </si>
  <si>
    <t>Реализация дополнительных мероприятий в сфере занятости населения, направленных на снижение напряженности на рынке труда субъектов Российской Федерации</t>
  </si>
  <si>
    <t>832-0401-3202154700-810</t>
  </si>
  <si>
    <t>Учреждения, оказывающие услуги в сфере лесных отношений</t>
  </si>
  <si>
    <t>836-0407-3601311070-240</t>
  </si>
  <si>
    <t>836-0407-3601311070-850</t>
  </si>
  <si>
    <t>Информация об отклонении бюджетных ассигнований, утвержденных сводной бюджетной росписью на 2016 год от назначений, утвержденных Законом Брянской области "Об областном бюджете на 2016 год" за 9 месяцев 2016 года</t>
  </si>
  <si>
    <t>803-0104-0301110100-830</t>
  </si>
  <si>
    <t>803-0104-0301110100-850</t>
  </si>
  <si>
    <t>Исполнение исковых требований на основании вступивших в законную силу судебных актов, обязательств бюджета субъекта Российской Федераци, предусмотренных пунктами 16 и 19 Правил формирования, предоставления и распределения субсидий из федерального бюджета бюджетам субъектов Российской Федерации</t>
  </si>
  <si>
    <t>803-0104-7000010160-830</t>
  </si>
  <si>
    <t>Учреждения, осуществляющие управление долями (вкладами) Брянской области в уставных капиталах</t>
  </si>
  <si>
    <t>803-0113-0301110200-610</t>
  </si>
  <si>
    <t>Учреждения, обеспечивающие эксплуатацию и содержание имущества, находящегося в государственной собственности Брянской области, а также арендованного недвижимого имущества</t>
  </si>
  <si>
    <t>803-0113-0301110210-610</t>
  </si>
  <si>
    <t>Обеспечение деятельности постоянного представительства Правительства Брянской области при Правительстве Российской Федерации в г. Москве</t>
  </si>
  <si>
    <t>803-0113-0301110240-240</t>
  </si>
  <si>
    <t>Реформирование и развитие государственной гражданской службы Брянской области</t>
  </si>
  <si>
    <t>803-0705-0312112000-240</t>
  </si>
  <si>
    <t>814-0909-1401110100-830</t>
  </si>
  <si>
    <t>Отдельные мероприятия по развитию культуры, культурного наследия, туризма, обеспечению устойчивого развития социально-культурных составляющих качества жизни населения</t>
  </si>
  <si>
    <t>815-0702-1501114240-520</t>
  </si>
  <si>
    <t>815-0801-1501110620-610</t>
  </si>
  <si>
    <t>Библиотеки</t>
  </si>
  <si>
    <t>815-0801-1502110540-610</t>
  </si>
  <si>
    <t>815-0801-1501114240-520</t>
  </si>
  <si>
    <t>815-0801-1502110550-620</t>
  </si>
  <si>
    <t>Комплектование книгами для детей и юношества фондов государственных и муниципальных библиотек за счет средств резервного фонда Президента Российской Федерации</t>
  </si>
  <si>
    <t>815-0801-1502156100-610</t>
  </si>
  <si>
    <t>Государственные архивы</t>
  </si>
  <si>
    <t>815-0801-1502210570-110</t>
  </si>
  <si>
    <t>815-0801-1502210570-240</t>
  </si>
  <si>
    <t>815-0804-0312112000-120</t>
  </si>
  <si>
    <t>816-0701-1601114820-520</t>
  </si>
  <si>
    <t>816-0702-1601114820-520</t>
  </si>
  <si>
    <t>Организации дополнительного образования</t>
  </si>
  <si>
    <t>816-0702-1601210660-620</t>
  </si>
  <si>
    <t>Детские дома</t>
  </si>
  <si>
    <t>816-0702-1601210680-610</t>
  </si>
  <si>
    <t>Подготовка управленческих кадров для организаций народного хозяйства Российской Федерации</t>
  </si>
  <si>
    <t>816-0705-1601550660-240</t>
  </si>
  <si>
    <t>816-0709-7000010160-830</t>
  </si>
  <si>
    <t>816-0709-1601114820-520</t>
  </si>
  <si>
    <t>Осуществление переданных органам государственной власти субъектов Российской Федерации в соответствии с частью 1 статьи 7 Федерального закона от 29 декабря 2012 года № 273-ФЗ "Об образовании в Российской Федерации" полномочий Российской Федерации в сфере образования</t>
  </si>
  <si>
    <t>816-0709-1601159900-240</t>
  </si>
  <si>
    <t>816-0709-1601159900-850</t>
  </si>
  <si>
    <t>Резервный фонд Правительства Брянской области</t>
  </si>
  <si>
    <t>816-1403-7000010120-540</t>
  </si>
  <si>
    <t>Увеличение ассигнований во исполнение распоряжений Правительства Брянской области за счет средств выделения бюджетных ассигнований из резервного фонда Правительства области (ст.217 Бюджетного кодекса РФ)</t>
  </si>
  <si>
    <t>817-0405-1755110750-240</t>
  </si>
  <si>
    <t>817-0405-1755110750-850</t>
  </si>
  <si>
    <t>Кадровое обеспечение агропромышленного комплекса</t>
  </si>
  <si>
    <t>817-0405-1767315420-240</t>
  </si>
  <si>
    <t>818-0113-7000010160-830</t>
  </si>
  <si>
    <t>818-0111-7000010120-870</t>
  </si>
  <si>
    <t>Уменьшение ассигнований во исполнение распоряжений Правительства Брянской области за счет средств выделения бюджетных ассигнований из резервного фонда Правительства области (ст.217 Бюджетного кодекса РФ)</t>
  </si>
  <si>
    <t>819-0412-1901110380-110</t>
  </si>
  <si>
    <t>821-1002-2102110790-830</t>
  </si>
  <si>
    <t>Оказание государственной социальной помощи отдельным категориям граждан в части оплаты санаторно-курортного лечения, а также проезда на междугородном транспорте к месту лечения и обратно</t>
  </si>
  <si>
    <t>821-1003-2103351940-240</t>
  </si>
  <si>
    <t>821-1003-2103351940-320</t>
  </si>
  <si>
    <t>Социальная поддержка Героев Социалистического Труда, Героев Труда Российской Федерации и полных кавалеров ордена Трудовой Славы</t>
  </si>
  <si>
    <t>821-1003-+2103351980-320</t>
  </si>
  <si>
    <t>821-1006-0312112000-120</t>
  </si>
  <si>
    <t>Оценка имущества, признание прав и регулирование имущественных отношений</t>
  </si>
  <si>
    <t>824-0113-4077117400-240</t>
  </si>
  <si>
    <t>825-1103-2501117640-630</t>
  </si>
  <si>
    <t>Контрольно-счетная палата Брянской области</t>
  </si>
  <si>
    <t>826-0106-7000010100-120</t>
  </si>
  <si>
    <t>826-0106-7000010100-240</t>
  </si>
  <si>
    <t>Избирательная комиссия Брянской области</t>
  </si>
  <si>
    <t>828-0107-7000010100-240</t>
  </si>
  <si>
    <t>828-0107-7000010100-850</t>
  </si>
  <si>
    <t>832-0401-3201110100-240</t>
  </si>
  <si>
    <t>832-0401-3201110100-850</t>
  </si>
  <si>
    <t>Управление по охране и сохранению историко-культурного наследия Брянской области</t>
  </si>
  <si>
    <t>838-0801-1511110620-610</t>
  </si>
  <si>
    <t>Департамент экономического развития Брянской области</t>
  </si>
  <si>
    <t>Государственная поддержка молодежного предпринимательства</t>
  </si>
  <si>
    <t>840-0412-4055154450-240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</si>
</sst>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#,##0.0"/>
    <numFmt numFmtId="166" formatCode="0.0"/>
  </numFmts>
  <fonts count="48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rgb="FF000000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>
      <alignment vertical="top" wrapText="1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2" applyNumberFormat="0" applyAlignment="0" applyProtection="0"/>
    <xf numFmtId="0" fontId="32" fillId="27" borderId="3" applyNumberFormat="0" applyAlignment="0" applyProtection="0"/>
    <xf numFmtId="0" fontId="33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vertical="center"/>
    </xf>
    <xf numFmtId="165" fontId="0" fillId="0" borderId="0" xfId="0" applyNumberForma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165" fontId="2" fillId="0" borderId="0" xfId="0" applyNumberFormat="1" applyFont="1" applyAlignment="1">
      <alignment horizontal="center"/>
    </xf>
    <xf numFmtId="49" fontId="2" fillId="0" borderId="0" xfId="0" applyNumberFormat="1" applyFont="1" applyBorder="1" applyAlignment="1">
      <alignment horizontal="center" vertical="center" shrinkToFit="1"/>
    </xf>
    <xf numFmtId="165" fontId="3" fillId="0" borderId="0" xfId="0" applyNumberFormat="1" applyFont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165" fontId="4" fillId="0" borderId="11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4" fillId="0" borderId="12" xfId="0" applyFont="1" applyBorder="1" applyAlignment="1">
      <alignment/>
    </xf>
    <xf numFmtId="4" fontId="5" fillId="0" borderId="12" xfId="0" applyNumberFormat="1" applyFont="1" applyBorder="1" applyAlignment="1">
      <alignment horizontal="center" vertical="center"/>
    </xf>
    <xf numFmtId="4" fontId="5" fillId="0" borderId="12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49" fontId="4" fillId="0" borderId="11" xfId="0" applyNumberFormat="1" applyFont="1" applyBorder="1" applyAlignment="1">
      <alignment horizontal="center" vertical="center" shrinkToFit="1"/>
    </xf>
    <xf numFmtId="4" fontId="4" fillId="0" borderId="11" xfId="0" applyNumberFormat="1" applyFont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shrinkToFit="1"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center" vertical="center" shrinkToFit="1"/>
    </xf>
    <xf numFmtId="4" fontId="4" fillId="0" borderId="13" xfId="0" applyNumberFormat="1" applyFont="1" applyBorder="1" applyAlignment="1">
      <alignment horizontal="center" vertical="center"/>
    </xf>
    <xf numFmtId="4" fontId="4" fillId="0" borderId="13" xfId="0" applyNumberFormat="1" applyFont="1" applyFill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 wrapText="1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49" fontId="4" fillId="0" borderId="14" xfId="0" applyNumberFormat="1" applyFont="1" applyBorder="1" applyAlignment="1">
      <alignment horizontal="center" vertical="center"/>
    </xf>
    <xf numFmtId="4" fontId="4" fillId="0" borderId="14" xfId="0" applyNumberFormat="1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4" fontId="4" fillId="0" borderId="12" xfId="0" applyNumberFormat="1" applyFont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0" fontId="47" fillId="0" borderId="1" xfId="33" applyNumberFormat="1" applyFont="1" applyAlignment="1" applyProtection="1">
      <alignment vertical="center" wrapText="1"/>
      <protection locked="0"/>
    </xf>
    <xf numFmtId="0" fontId="46" fillId="0" borderId="12" xfId="0" applyFont="1" applyFill="1" applyBorder="1" applyAlignment="1">
      <alignment horizontal="left" vertical="center" wrapText="1"/>
    </xf>
    <xf numFmtId="0" fontId="46" fillId="0" borderId="12" xfId="0" applyFont="1" applyFill="1" applyBorder="1" applyAlignment="1">
      <alignment vertical="center" wrapText="1"/>
    </xf>
    <xf numFmtId="0" fontId="4" fillId="0" borderId="11" xfId="0" applyFont="1" applyBorder="1" applyAlignment="1">
      <alignment horizontal="left" vertical="center" wrapText="1"/>
    </xf>
    <xf numFmtId="0" fontId="47" fillId="0" borderId="11" xfId="33" applyNumberFormat="1" applyFont="1" applyBorder="1" applyAlignment="1" applyProtection="1">
      <alignment vertical="center" wrapText="1"/>
      <protection locked="0"/>
    </xf>
    <xf numFmtId="0" fontId="4" fillId="0" borderId="13" xfId="0" applyFont="1" applyBorder="1" applyAlignment="1">
      <alignment horizontal="left" vertical="center" wrapText="1"/>
    </xf>
    <xf numFmtId="0" fontId="47" fillId="0" borderId="13" xfId="33" applyNumberFormat="1" applyFont="1" applyBorder="1" applyAlignment="1" applyProtection="1">
      <alignment vertical="center" wrapText="1"/>
      <protection locked="0"/>
    </xf>
    <xf numFmtId="49" fontId="4" fillId="0" borderId="15" xfId="0" applyNumberFormat="1" applyFont="1" applyBorder="1" applyAlignment="1">
      <alignment horizontal="center" vertical="center"/>
    </xf>
    <xf numFmtId="4" fontId="4" fillId="0" borderId="15" xfId="0" applyNumberFormat="1" applyFont="1" applyBorder="1" applyAlignment="1">
      <alignment horizontal="center" vertical="center"/>
    </xf>
    <xf numFmtId="4" fontId="4" fillId="0" borderId="15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  <xf numFmtId="0" fontId="47" fillId="0" borderId="13" xfId="33" applyNumberFormat="1" applyFont="1" applyBorder="1" applyAlignment="1" applyProtection="1">
      <alignment horizontal="left" vertical="center" wrapText="1"/>
      <protection locked="0"/>
    </xf>
    <xf numFmtId="0" fontId="47" fillId="0" borderId="12" xfId="33" applyNumberFormat="1" applyFont="1" applyBorder="1" applyAlignment="1" applyProtection="1">
      <alignment horizontal="left" vertical="center" wrapText="1"/>
      <protection locked="0"/>
    </xf>
    <xf numFmtId="0" fontId="47" fillId="0" borderId="13" xfId="33" applyNumberFormat="1" applyFont="1" applyBorder="1" applyAlignment="1" applyProtection="1">
      <alignment horizontal="left" vertical="center" wrapText="1"/>
      <protection locked="0"/>
    </xf>
    <xf numFmtId="0" fontId="47" fillId="0" borderId="15" xfId="33" applyNumberFormat="1" applyFont="1" applyBorder="1" applyAlignment="1" applyProtection="1">
      <alignment vertical="center" wrapText="1"/>
      <protection locked="0"/>
    </xf>
    <xf numFmtId="0" fontId="47" fillId="0" borderId="12" xfId="33" applyNumberFormat="1" applyFont="1" applyBorder="1" applyAlignment="1" applyProtection="1">
      <alignment vertical="center" wrapText="1"/>
      <protection locked="0"/>
    </xf>
    <xf numFmtId="0" fontId="47" fillId="0" borderId="16" xfId="33" applyNumberFormat="1" applyFont="1" applyBorder="1" applyAlignment="1" applyProtection="1">
      <alignment vertical="center" wrapText="1"/>
      <protection locked="0"/>
    </xf>
    <xf numFmtId="0" fontId="4" fillId="0" borderId="15" xfId="0" applyFont="1" applyBorder="1" applyAlignment="1">
      <alignment horizontal="center" vertical="center" shrinkToFit="1"/>
    </xf>
    <xf numFmtId="0" fontId="47" fillId="0" borderId="17" xfId="33" applyNumberFormat="1" applyFont="1" applyBorder="1" applyAlignment="1" applyProtection="1">
      <alignment vertical="center" wrapText="1"/>
      <protection locked="0"/>
    </xf>
    <xf numFmtId="0" fontId="47" fillId="0" borderId="11" xfId="0" applyFont="1" applyFill="1" applyBorder="1" applyAlignment="1">
      <alignment horizontal="left" vertical="center" wrapText="1"/>
    </xf>
    <xf numFmtId="0" fontId="4" fillId="0" borderId="14" xfId="0" applyFont="1" applyBorder="1" applyAlignment="1">
      <alignment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46" fillId="0" borderId="12" xfId="33" applyNumberFormat="1" applyFont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7" fillId="0" borderId="15" xfId="33" applyNumberFormat="1" applyFont="1" applyBorder="1" applyAlignment="1" applyProtection="1">
      <alignment horizontal="left" vertical="center" wrapText="1"/>
      <protection locked="0"/>
    </xf>
    <xf numFmtId="0" fontId="47" fillId="0" borderId="12" xfId="33" applyNumberFormat="1" applyFont="1" applyBorder="1" applyAlignment="1" applyProtection="1">
      <alignment horizontal="left" vertical="center" wrapText="1"/>
      <protection locked="0"/>
    </xf>
    <xf numFmtId="0" fontId="47" fillId="0" borderId="15" xfId="0" applyFont="1" applyFill="1" applyBorder="1" applyAlignment="1">
      <alignment horizontal="left" vertical="center" wrapText="1"/>
    </xf>
    <xf numFmtId="0" fontId="47" fillId="0" borderId="12" xfId="0" applyFont="1" applyFill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7" fillId="0" borderId="19" xfId="33" applyNumberFormat="1" applyFont="1" applyBorder="1" applyAlignment="1" applyProtection="1">
      <alignment horizontal="left" vertical="center" wrapText="1"/>
      <protection locked="0"/>
    </xf>
    <xf numFmtId="0" fontId="47" fillId="0" borderId="20" xfId="33" applyNumberFormat="1" applyFont="1" applyBorder="1" applyAlignment="1" applyProtection="1">
      <alignment horizontal="left" vertical="center" wrapText="1"/>
      <protection locked="0"/>
    </xf>
    <xf numFmtId="0" fontId="47" fillId="0" borderId="21" xfId="33" applyNumberFormat="1" applyFont="1" applyBorder="1" applyAlignment="1" applyProtection="1">
      <alignment horizontal="left" vertical="center" wrapText="1"/>
      <protection locked="0"/>
    </xf>
    <xf numFmtId="0" fontId="4" fillId="0" borderId="15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7" fillId="0" borderId="14" xfId="33" applyNumberFormat="1" applyFont="1" applyBorder="1" applyAlignment="1" applyProtection="1">
      <alignment horizontal="left" vertical="center" wrapText="1"/>
      <protection locked="0"/>
    </xf>
    <xf numFmtId="0" fontId="47" fillId="0" borderId="11" xfId="33" applyNumberFormat="1" applyFont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 horizontal="center" vertical="center" wrapText="1"/>
    </xf>
    <xf numFmtId="0" fontId="47" fillId="33" borderId="15" xfId="0" applyFont="1" applyFill="1" applyBorder="1" applyAlignment="1">
      <alignment horizontal="left" vertical="center" wrapText="1"/>
    </xf>
    <xf numFmtId="0" fontId="47" fillId="33" borderId="12" xfId="0" applyFont="1" applyFill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24"/>
  <sheetViews>
    <sheetView tabSelected="1" view="pageBreakPreview" zoomScale="84" zoomScaleNormal="85" zoomScaleSheetLayoutView="84" zoomScalePageLayoutView="0" workbookViewId="0" topLeftCell="A1">
      <selection activeCell="D113" sqref="D113"/>
    </sheetView>
  </sheetViews>
  <sheetFormatPr defaultColWidth="9.00390625" defaultRowHeight="12.75"/>
  <cols>
    <col min="1" max="1" width="41.625" style="1" customWidth="1"/>
    <col min="2" max="2" width="24.75390625" style="32" customWidth="1"/>
    <col min="3" max="3" width="5.00390625" style="0" hidden="1" customWidth="1"/>
    <col min="4" max="5" width="16.75390625" style="2" customWidth="1"/>
    <col min="6" max="6" width="16.00390625" style="2" customWidth="1"/>
    <col min="7" max="7" width="56.00390625" style="0" customWidth="1"/>
  </cols>
  <sheetData>
    <row r="1" ht="5.25" customHeight="1"/>
    <row r="2" spans="1:7" ht="39" customHeight="1">
      <c r="A2" s="92" t="s">
        <v>91</v>
      </c>
      <c r="B2" s="92"/>
      <c r="C2" s="92"/>
      <c r="D2" s="92"/>
      <c r="E2" s="92"/>
      <c r="F2" s="92"/>
      <c r="G2" s="92"/>
    </row>
    <row r="3" spans="1:7" ht="3" customHeight="1">
      <c r="A3" s="3"/>
      <c r="B3" s="33"/>
      <c r="C3" s="4"/>
      <c r="D3" s="5"/>
      <c r="E3" s="5"/>
      <c r="F3" s="5"/>
      <c r="G3" s="4"/>
    </row>
    <row r="4" spans="1:7" ht="12.75" customHeight="1">
      <c r="A4" s="3"/>
      <c r="B4" s="33"/>
      <c r="C4" s="4"/>
      <c r="D4" s="5"/>
      <c r="E4" s="5"/>
      <c r="F4" s="5"/>
      <c r="G4" s="31" t="s">
        <v>9</v>
      </c>
    </row>
    <row r="5" spans="1:7" ht="63" customHeight="1">
      <c r="A5" s="8" t="s">
        <v>0</v>
      </c>
      <c r="B5" s="8" t="s">
        <v>3</v>
      </c>
      <c r="C5" s="8"/>
      <c r="D5" s="9" t="s">
        <v>28</v>
      </c>
      <c r="E5" s="9" t="s">
        <v>29</v>
      </c>
      <c r="F5" s="9" t="s">
        <v>1</v>
      </c>
      <c r="G5" s="8" t="s">
        <v>2</v>
      </c>
    </row>
    <row r="6" spans="1:7" ht="15" customHeight="1">
      <c r="A6" s="8">
        <v>1</v>
      </c>
      <c r="B6" s="8">
        <v>2</v>
      </c>
      <c r="C6" s="8"/>
      <c r="D6" s="8">
        <v>3</v>
      </c>
      <c r="E6" s="8">
        <v>4</v>
      </c>
      <c r="F6" s="9" t="s">
        <v>4</v>
      </c>
      <c r="G6" s="8">
        <v>6</v>
      </c>
    </row>
    <row r="7" spans="1:7" ht="45" customHeight="1">
      <c r="A7" s="10" t="s">
        <v>50</v>
      </c>
      <c r="B7" s="34"/>
      <c r="C7" s="39"/>
      <c r="D7" s="12">
        <v>879735314.13</v>
      </c>
      <c r="E7" s="12">
        <v>879607814.13</v>
      </c>
      <c r="F7" s="12">
        <f aca="true" t="shared" si="0" ref="F7:F17">E7-D7</f>
        <v>-127500</v>
      </c>
      <c r="G7" s="20"/>
    </row>
    <row r="8" spans="1:7" ht="66" customHeight="1">
      <c r="A8" s="55" t="s">
        <v>11</v>
      </c>
      <c r="B8" s="35" t="s">
        <v>51</v>
      </c>
      <c r="C8" s="8"/>
      <c r="D8" s="16">
        <v>35671924</v>
      </c>
      <c r="E8" s="16">
        <v>36634244</v>
      </c>
      <c r="F8" s="16">
        <f t="shared" si="0"/>
        <v>962320</v>
      </c>
      <c r="G8" s="75" t="s">
        <v>30</v>
      </c>
    </row>
    <row r="9" spans="1:7" ht="50.25" customHeight="1">
      <c r="A9" s="55" t="s">
        <v>96</v>
      </c>
      <c r="B9" s="35" t="s">
        <v>97</v>
      </c>
      <c r="C9" s="8"/>
      <c r="D9" s="16">
        <v>376897</v>
      </c>
      <c r="E9" s="16">
        <v>414577</v>
      </c>
      <c r="F9" s="16">
        <f t="shared" si="0"/>
        <v>37680</v>
      </c>
      <c r="G9" s="78"/>
    </row>
    <row r="10" spans="1:7" ht="65.25" customHeight="1">
      <c r="A10" s="66" t="s">
        <v>20</v>
      </c>
      <c r="B10" s="35" t="s">
        <v>52</v>
      </c>
      <c r="C10" s="8"/>
      <c r="D10" s="16">
        <v>9375000</v>
      </c>
      <c r="E10" s="16">
        <v>8375000</v>
      </c>
      <c r="F10" s="16">
        <f t="shared" si="0"/>
        <v>-1000000</v>
      </c>
      <c r="G10" s="76"/>
    </row>
    <row r="11" spans="1:7" ht="33.75" customHeight="1">
      <c r="A11" s="79" t="s">
        <v>11</v>
      </c>
      <c r="B11" s="35" t="s">
        <v>92</v>
      </c>
      <c r="C11" s="8"/>
      <c r="D11" s="16">
        <v>0</v>
      </c>
      <c r="E11" s="16">
        <v>7666.66</v>
      </c>
      <c r="F11" s="16">
        <f t="shared" si="0"/>
        <v>7666.66</v>
      </c>
      <c r="G11" s="75" t="s">
        <v>12</v>
      </c>
    </row>
    <row r="12" spans="1:7" ht="33.75" customHeight="1">
      <c r="A12" s="80"/>
      <c r="B12" s="35" t="s">
        <v>93</v>
      </c>
      <c r="C12" s="8"/>
      <c r="D12" s="16">
        <v>1500000</v>
      </c>
      <c r="E12" s="16">
        <v>1492333.34</v>
      </c>
      <c r="F12" s="16">
        <f t="shared" si="0"/>
        <v>-7666.659999999916</v>
      </c>
      <c r="G12" s="76"/>
    </row>
    <row r="13" spans="1:7" ht="66.75" customHeight="1">
      <c r="A13" s="55" t="s">
        <v>11</v>
      </c>
      <c r="B13" s="35" t="s">
        <v>93</v>
      </c>
      <c r="C13" s="8"/>
      <c r="D13" s="16">
        <v>1500000</v>
      </c>
      <c r="E13" s="16">
        <v>1480000</v>
      </c>
      <c r="F13" s="16">
        <f t="shared" si="0"/>
        <v>-20000</v>
      </c>
      <c r="G13" s="75" t="s">
        <v>12</v>
      </c>
    </row>
    <row r="14" spans="1:7" ht="127.5" customHeight="1">
      <c r="A14" s="55" t="s">
        <v>94</v>
      </c>
      <c r="B14" s="35" t="s">
        <v>95</v>
      </c>
      <c r="C14" s="8"/>
      <c r="D14" s="16">
        <v>0</v>
      </c>
      <c r="E14" s="16">
        <v>20000</v>
      </c>
      <c r="F14" s="16">
        <f t="shared" si="0"/>
        <v>20000</v>
      </c>
      <c r="G14" s="76"/>
    </row>
    <row r="15" spans="1:7" ht="77.25" customHeight="1">
      <c r="A15" s="67" t="s">
        <v>98</v>
      </c>
      <c r="B15" s="35" t="s">
        <v>99</v>
      </c>
      <c r="C15" s="8"/>
      <c r="D15" s="16">
        <v>112364666.03</v>
      </c>
      <c r="E15" s="16">
        <v>113804066.03</v>
      </c>
      <c r="F15" s="16">
        <f t="shared" si="0"/>
        <v>1439400</v>
      </c>
      <c r="G15" s="75" t="s">
        <v>30</v>
      </c>
    </row>
    <row r="16" spans="1:7" ht="63.75" customHeight="1">
      <c r="A16" s="64" t="s">
        <v>100</v>
      </c>
      <c r="B16" s="35" t="s">
        <v>101</v>
      </c>
      <c r="C16" s="8"/>
      <c r="D16" s="16">
        <v>2080400</v>
      </c>
      <c r="E16" s="16">
        <v>641000</v>
      </c>
      <c r="F16" s="16">
        <f t="shared" si="0"/>
        <v>-1439400</v>
      </c>
      <c r="G16" s="76"/>
    </row>
    <row r="17" spans="1:7" ht="79.5" customHeight="1" thickBot="1">
      <c r="A17" s="63" t="s">
        <v>102</v>
      </c>
      <c r="B17" s="42" t="s">
        <v>103</v>
      </c>
      <c r="C17" s="40"/>
      <c r="D17" s="22">
        <v>1333700</v>
      </c>
      <c r="E17" s="22">
        <v>1206200</v>
      </c>
      <c r="F17" s="22">
        <f t="shared" si="0"/>
        <v>-127500</v>
      </c>
      <c r="G17" s="48" t="s">
        <v>53</v>
      </c>
    </row>
    <row r="18" spans="1:7" ht="48.75" customHeight="1" thickTop="1">
      <c r="A18" s="10" t="s">
        <v>55</v>
      </c>
      <c r="B18" s="34"/>
      <c r="C18" s="24"/>
      <c r="D18" s="12">
        <v>579894677.58</v>
      </c>
      <c r="E18" s="12">
        <v>579894677.58</v>
      </c>
      <c r="F18" s="13">
        <f>E18-D18</f>
        <v>0</v>
      </c>
      <c r="G18" s="20"/>
    </row>
    <row r="19" spans="1:7" ht="48" customHeight="1">
      <c r="A19" s="79" t="s">
        <v>11</v>
      </c>
      <c r="B19" s="35" t="s">
        <v>56</v>
      </c>
      <c r="C19" s="25"/>
      <c r="D19" s="16">
        <v>14435414</v>
      </c>
      <c r="E19" s="16">
        <v>14358343</v>
      </c>
      <c r="F19" s="17">
        <f>E19-D19</f>
        <v>-77071</v>
      </c>
      <c r="G19" s="75" t="s">
        <v>30</v>
      </c>
    </row>
    <row r="20" spans="1:7" ht="47.25" customHeight="1" thickBot="1">
      <c r="A20" s="90"/>
      <c r="B20" s="43" t="s">
        <v>57</v>
      </c>
      <c r="C20" s="44"/>
      <c r="D20" s="41">
        <v>2080583</v>
      </c>
      <c r="E20" s="41">
        <v>2157654</v>
      </c>
      <c r="F20" s="45">
        <f>E20-D20</f>
        <v>77071</v>
      </c>
      <c r="G20" s="83"/>
    </row>
    <row r="21" spans="1:7" ht="32.25" customHeight="1" thickTop="1">
      <c r="A21" s="10" t="s">
        <v>5</v>
      </c>
      <c r="B21" s="34"/>
      <c r="C21" s="24"/>
      <c r="D21" s="12">
        <v>6762115551.08</v>
      </c>
      <c r="E21" s="12">
        <v>6762115551.08</v>
      </c>
      <c r="F21" s="13">
        <f aca="true" t="shared" si="1" ref="F21:F81">E21-D21</f>
        <v>0</v>
      </c>
      <c r="G21" s="20"/>
    </row>
    <row r="22" spans="1:7" ht="47.25" customHeight="1">
      <c r="A22" s="47" t="s">
        <v>16</v>
      </c>
      <c r="B22" s="34" t="s">
        <v>31</v>
      </c>
      <c r="C22" s="24"/>
      <c r="D22" s="49">
        <v>70001629.18</v>
      </c>
      <c r="E22" s="49">
        <v>69191583.86</v>
      </c>
      <c r="F22" s="50">
        <f t="shared" si="1"/>
        <v>-810045.3200000077</v>
      </c>
      <c r="G22" s="75" t="s">
        <v>30</v>
      </c>
    </row>
    <row r="23" spans="1:7" ht="47.25" customHeight="1">
      <c r="A23" s="47" t="s">
        <v>14</v>
      </c>
      <c r="B23" s="35" t="s">
        <v>32</v>
      </c>
      <c r="C23" s="24"/>
      <c r="D23" s="49">
        <v>431679450.23</v>
      </c>
      <c r="E23" s="49">
        <v>432489495.55</v>
      </c>
      <c r="F23" s="50">
        <f t="shared" si="1"/>
        <v>810045.3199999928</v>
      </c>
      <c r="G23" s="76"/>
    </row>
    <row r="24" spans="1:7" ht="33.75" customHeight="1">
      <c r="A24" s="93" t="s">
        <v>11</v>
      </c>
      <c r="B24" s="35" t="s">
        <v>59</v>
      </c>
      <c r="C24" s="25"/>
      <c r="D24" s="16">
        <v>3150266</v>
      </c>
      <c r="E24" s="16">
        <v>3147599.32</v>
      </c>
      <c r="F24" s="17">
        <f t="shared" si="1"/>
        <v>-2666.6800000001676</v>
      </c>
      <c r="G24" s="77" t="s">
        <v>12</v>
      </c>
    </row>
    <row r="25" spans="1:7" ht="30.75" customHeight="1">
      <c r="A25" s="94"/>
      <c r="B25" s="35" t="s">
        <v>104</v>
      </c>
      <c r="C25" s="25"/>
      <c r="D25" s="16">
        <v>0</v>
      </c>
      <c r="E25" s="16">
        <v>2666.68</v>
      </c>
      <c r="F25" s="17">
        <f t="shared" si="1"/>
        <v>2666.68</v>
      </c>
      <c r="G25" s="77"/>
    </row>
    <row r="26" spans="1:7" ht="54.75" customHeight="1">
      <c r="A26" s="93" t="s">
        <v>11</v>
      </c>
      <c r="B26" s="35" t="s">
        <v>59</v>
      </c>
      <c r="C26" s="25"/>
      <c r="D26" s="16">
        <v>3150266</v>
      </c>
      <c r="E26" s="16">
        <v>3119266</v>
      </c>
      <c r="F26" s="17">
        <f t="shared" si="1"/>
        <v>-31000</v>
      </c>
      <c r="G26" s="75" t="s">
        <v>61</v>
      </c>
    </row>
    <row r="27" spans="1:7" ht="53.25" customHeight="1">
      <c r="A27" s="94"/>
      <c r="B27" s="35" t="s">
        <v>60</v>
      </c>
      <c r="C27" s="25"/>
      <c r="D27" s="16">
        <v>131800</v>
      </c>
      <c r="E27" s="16">
        <v>162800</v>
      </c>
      <c r="F27" s="17">
        <f t="shared" si="1"/>
        <v>31000</v>
      </c>
      <c r="G27" s="76"/>
    </row>
    <row r="28" spans="1:7" ht="67.5" customHeight="1">
      <c r="A28" s="55" t="s">
        <v>11</v>
      </c>
      <c r="B28" s="35" t="s">
        <v>59</v>
      </c>
      <c r="C28" s="25"/>
      <c r="D28" s="16">
        <v>3150266</v>
      </c>
      <c r="E28" s="16">
        <v>3309119.04</v>
      </c>
      <c r="F28" s="17">
        <f t="shared" si="1"/>
        <v>158853.04000000004</v>
      </c>
      <c r="G28" s="75" t="s">
        <v>30</v>
      </c>
    </row>
    <row r="29" spans="1:7" ht="34.5" customHeight="1" thickBot="1">
      <c r="A29" s="57" t="s">
        <v>33</v>
      </c>
      <c r="B29" s="42" t="s">
        <v>34</v>
      </c>
      <c r="C29" s="26"/>
      <c r="D29" s="22">
        <v>716390.5</v>
      </c>
      <c r="E29" s="22">
        <v>557537.46</v>
      </c>
      <c r="F29" s="23">
        <f t="shared" si="1"/>
        <v>-158853.04000000004</v>
      </c>
      <c r="G29" s="83"/>
    </row>
    <row r="30" spans="1:7" ht="19.5" customHeight="1" thickTop="1">
      <c r="A30" s="10" t="s">
        <v>15</v>
      </c>
      <c r="B30" s="34"/>
      <c r="C30" s="24"/>
      <c r="D30" s="12">
        <v>558709179.39</v>
      </c>
      <c r="E30" s="12">
        <v>562029792.39</v>
      </c>
      <c r="F30" s="13">
        <f t="shared" si="1"/>
        <v>3320613</v>
      </c>
      <c r="G30" s="20"/>
    </row>
    <row r="31" spans="1:7" ht="40.5" customHeight="1">
      <c r="A31" s="75" t="s">
        <v>105</v>
      </c>
      <c r="B31" s="35" t="s">
        <v>106</v>
      </c>
      <c r="C31" s="25"/>
      <c r="D31" s="16">
        <v>0</v>
      </c>
      <c r="E31" s="16">
        <v>94458</v>
      </c>
      <c r="F31" s="17">
        <f t="shared" si="1"/>
        <v>94458</v>
      </c>
      <c r="G31" s="75" t="s">
        <v>58</v>
      </c>
    </row>
    <row r="32" spans="1:7" ht="38.25" customHeight="1">
      <c r="A32" s="76"/>
      <c r="B32" s="35" t="s">
        <v>110</v>
      </c>
      <c r="C32" s="25"/>
      <c r="D32" s="16">
        <v>0</v>
      </c>
      <c r="E32" s="16">
        <v>326287</v>
      </c>
      <c r="F32" s="17">
        <f t="shared" si="1"/>
        <v>326287</v>
      </c>
      <c r="G32" s="78"/>
    </row>
    <row r="33" spans="1:7" ht="21" customHeight="1">
      <c r="A33" s="47" t="s">
        <v>108</v>
      </c>
      <c r="B33" s="35" t="s">
        <v>109</v>
      </c>
      <c r="C33" s="25"/>
      <c r="D33" s="16">
        <v>33582960</v>
      </c>
      <c r="E33" s="16">
        <v>34582951</v>
      </c>
      <c r="F33" s="17">
        <f t="shared" si="1"/>
        <v>999991</v>
      </c>
      <c r="G33" s="78"/>
    </row>
    <row r="34" spans="1:7" ht="21" customHeight="1">
      <c r="A34" s="47" t="s">
        <v>63</v>
      </c>
      <c r="B34" s="35" t="s">
        <v>111</v>
      </c>
      <c r="C34" s="25"/>
      <c r="D34" s="16">
        <v>13087271.63</v>
      </c>
      <c r="E34" s="16">
        <v>13137111.63</v>
      </c>
      <c r="F34" s="17">
        <f t="shared" si="1"/>
        <v>49840</v>
      </c>
      <c r="G34" s="78"/>
    </row>
    <row r="35" spans="1:7" ht="33.75" customHeight="1">
      <c r="A35" s="47" t="s">
        <v>22</v>
      </c>
      <c r="B35" s="35" t="s">
        <v>35</v>
      </c>
      <c r="C35" s="25"/>
      <c r="D35" s="16">
        <v>85038146.8</v>
      </c>
      <c r="E35" s="16">
        <v>87230464.8</v>
      </c>
      <c r="F35" s="17">
        <f t="shared" si="1"/>
        <v>2192318</v>
      </c>
      <c r="G35" s="76"/>
    </row>
    <row r="36" spans="1:7" ht="82.5" customHeight="1">
      <c r="A36" s="47" t="s">
        <v>62</v>
      </c>
      <c r="B36" s="35" t="s">
        <v>107</v>
      </c>
      <c r="C36" s="25"/>
      <c r="D36" s="16">
        <v>3481984</v>
      </c>
      <c r="E36" s="16">
        <v>2495034</v>
      </c>
      <c r="F36" s="17">
        <f t="shared" si="1"/>
        <v>-986950</v>
      </c>
      <c r="G36" s="47" t="s">
        <v>53</v>
      </c>
    </row>
    <row r="37" spans="1:7" ht="35.25" customHeight="1">
      <c r="A37" s="47" t="s">
        <v>62</v>
      </c>
      <c r="B37" s="35" t="s">
        <v>107</v>
      </c>
      <c r="C37" s="25"/>
      <c r="D37" s="16">
        <v>3481984</v>
      </c>
      <c r="E37" s="16">
        <v>2640050</v>
      </c>
      <c r="F37" s="17">
        <f t="shared" si="1"/>
        <v>-841934</v>
      </c>
      <c r="G37" s="75" t="s">
        <v>30</v>
      </c>
    </row>
    <row r="38" spans="1:7" ht="20.25" customHeight="1">
      <c r="A38" s="47" t="s">
        <v>63</v>
      </c>
      <c r="B38" s="35" t="s">
        <v>64</v>
      </c>
      <c r="C38" s="25"/>
      <c r="D38" s="16">
        <v>48037212.97</v>
      </c>
      <c r="E38" s="16">
        <v>48279146.97</v>
      </c>
      <c r="F38" s="17">
        <f t="shared" si="1"/>
        <v>241934</v>
      </c>
      <c r="G38" s="78"/>
    </row>
    <row r="39" spans="1:7" ht="20.25" customHeight="1">
      <c r="A39" s="47" t="s">
        <v>108</v>
      </c>
      <c r="B39" s="35" t="s">
        <v>109</v>
      </c>
      <c r="C39" s="25"/>
      <c r="D39" s="16">
        <v>33582960</v>
      </c>
      <c r="E39" s="16">
        <v>33632960</v>
      </c>
      <c r="F39" s="17">
        <f t="shared" si="1"/>
        <v>50000</v>
      </c>
      <c r="G39" s="78"/>
    </row>
    <row r="40" spans="1:7" ht="35.25" customHeight="1">
      <c r="A40" s="47" t="s">
        <v>22</v>
      </c>
      <c r="B40" s="35" t="s">
        <v>35</v>
      </c>
      <c r="C40" s="25"/>
      <c r="D40" s="16">
        <v>85038146.8</v>
      </c>
      <c r="E40" s="16">
        <v>85588146.8</v>
      </c>
      <c r="F40" s="17">
        <f t="shared" si="1"/>
        <v>550000</v>
      </c>
      <c r="G40" s="76"/>
    </row>
    <row r="41" spans="1:7" ht="48" customHeight="1">
      <c r="A41" s="75" t="s">
        <v>63</v>
      </c>
      <c r="B41" s="35" t="s">
        <v>64</v>
      </c>
      <c r="C41" s="25"/>
      <c r="D41" s="16">
        <v>48037212.97</v>
      </c>
      <c r="E41" s="16">
        <v>46778412.97</v>
      </c>
      <c r="F41" s="17">
        <f t="shared" si="1"/>
        <v>-1258800</v>
      </c>
      <c r="G41" s="75" t="s">
        <v>30</v>
      </c>
    </row>
    <row r="42" spans="1:7" ht="48" customHeight="1">
      <c r="A42" s="76"/>
      <c r="B42" s="35" t="s">
        <v>111</v>
      </c>
      <c r="C42" s="25"/>
      <c r="D42" s="16">
        <v>13087271.63</v>
      </c>
      <c r="E42" s="16">
        <v>14346071.63</v>
      </c>
      <c r="F42" s="17">
        <f t="shared" si="1"/>
        <v>1258800</v>
      </c>
      <c r="G42" s="76"/>
    </row>
    <row r="43" spans="1:7" ht="80.25" customHeight="1">
      <c r="A43" s="47" t="s">
        <v>112</v>
      </c>
      <c r="B43" s="35" t="s">
        <v>113</v>
      </c>
      <c r="C43" s="25"/>
      <c r="D43" s="16">
        <v>0</v>
      </c>
      <c r="E43" s="16">
        <v>580919</v>
      </c>
      <c r="F43" s="17">
        <f t="shared" si="1"/>
        <v>580919</v>
      </c>
      <c r="G43" s="47" t="s">
        <v>36</v>
      </c>
    </row>
    <row r="44" spans="1:7" ht="48" customHeight="1">
      <c r="A44" s="75" t="s">
        <v>114</v>
      </c>
      <c r="B44" s="34" t="s">
        <v>115</v>
      </c>
      <c r="C44" s="24"/>
      <c r="D44" s="49">
        <v>12959844</v>
      </c>
      <c r="E44" s="49">
        <v>12949844</v>
      </c>
      <c r="F44" s="50">
        <f t="shared" si="1"/>
        <v>-10000</v>
      </c>
      <c r="G44" s="75" t="s">
        <v>30</v>
      </c>
    </row>
    <row r="45" spans="1:7" ht="47.25" customHeight="1">
      <c r="A45" s="76"/>
      <c r="B45" s="34" t="s">
        <v>116</v>
      </c>
      <c r="C45" s="24"/>
      <c r="D45" s="49">
        <v>3255596</v>
      </c>
      <c r="E45" s="49">
        <v>3265596</v>
      </c>
      <c r="F45" s="50">
        <f t="shared" si="1"/>
        <v>10000</v>
      </c>
      <c r="G45" s="76"/>
    </row>
    <row r="46" spans="1:7" ht="83.25" customHeight="1">
      <c r="A46" s="20" t="s">
        <v>102</v>
      </c>
      <c r="B46" s="34" t="s">
        <v>117</v>
      </c>
      <c r="C46" s="24"/>
      <c r="D46" s="49">
        <v>0</v>
      </c>
      <c r="E46" s="49">
        <v>63750</v>
      </c>
      <c r="F46" s="50">
        <f t="shared" si="1"/>
        <v>63750</v>
      </c>
      <c r="G46" s="20" t="s">
        <v>54</v>
      </c>
    </row>
    <row r="47" spans="1:7" ht="47.25" customHeight="1">
      <c r="A47" s="75" t="s">
        <v>11</v>
      </c>
      <c r="B47" s="35" t="s">
        <v>65</v>
      </c>
      <c r="C47" s="25"/>
      <c r="D47" s="16">
        <v>24650555</v>
      </c>
      <c r="E47" s="16">
        <v>24511055</v>
      </c>
      <c r="F47" s="17">
        <f t="shared" si="1"/>
        <v>-139500</v>
      </c>
      <c r="G47" s="75" t="s">
        <v>30</v>
      </c>
    </row>
    <row r="48" spans="1:7" ht="48" customHeight="1" thickBot="1">
      <c r="A48" s="83"/>
      <c r="B48" s="43" t="s">
        <v>66</v>
      </c>
      <c r="C48" s="44"/>
      <c r="D48" s="41">
        <v>1395977</v>
      </c>
      <c r="E48" s="41">
        <v>1535477</v>
      </c>
      <c r="F48" s="45">
        <f t="shared" si="1"/>
        <v>139500</v>
      </c>
      <c r="G48" s="83"/>
    </row>
    <row r="49" spans="1:7" ht="34.5" customHeight="1" thickTop="1">
      <c r="A49" s="52" t="s">
        <v>67</v>
      </c>
      <c r="B49" s="34"/>
      <c r="C49" s="24"/>
      <c r="D49" s="12">
        <v>9198607874.71</v>
      </c>
      <c r="E49" s="12">
        <v>9212656755.83</v>
      </c>
      <c r="F49" s="13">
        <f t="shared" si="1"/>
        <v>14048881.12000084</v>
      </c>
      <c r="G49" s="20"/>
    </row>
    <row r="50" spans="1:7" ht="31.5" customHeight="1">
      <c r="A50" s="20" t="s">
        <v>68</v>
      </c>
      <c r="B50" s="34" t="s">
        <v>69</v>
      </c>
      <c r="C50" s="24"/>
      <c r="D50" s="49">
        <v>423946266.81</v>
      </c>
      <c r="E50" s="49">
        <v>433255795.81</v>
      </c>
      <c r="F50" s="50">
        <f>E50-D50</f>
        <v>9309529</v>
      </c>
      <c r="G50" s="75" t="s">
        <v>72</v>
      </c>
    </row>
    <row r="51" spans="1:7" ht="32.25" customHeight="1">
      <c r="A51" s="20" t="s">
        <v>122</v>
      </c>
      <c r="B51" s="34" t="s">
        <v>123</v>
      </c>
      <c r="C51" s="24"/>
      <c r="D51" s="49">
        <v>53491121</v>
      </c>
      <c r="E51" s="49">
        <v>44181592</v>
      </c>
      <c r="F51" s="50">
        <f>E51-D51</f>
        <v>-9309529</v>
      </c>
      <c r="G51" s="76"/>
    </row>
    <row r="52" spans="1:7" ht="20.25" customHeight="1">
      <c r="A52" s="75" t="s">
        <v>75</v>
      </c>
      <c r="B52" s="34" t="s">
        <v>118</v>
      </c>
      <c r="C52" s="24"/>
      <c r="D52" s="49">
        <v>0</v>
      </c>
      <c r="E52" s="49">
        <v>1333998</v>
      </c>
      <c r="F52" s="50">
        <f t="shared" si="1"/>
        <v>1333998</v>
      </c>
      <c r="G52" s="77" t="s">
        <v>58</v>
      </c>
    </row>
    <row r="53" spans="1:7" ht="20.25" customHeight="1">
      <c r="A53" s="78"/>
      <c r="B53" s="34" t="s">
        <v>119</v>
      </c>
      <c r="C53" s="24"/>
      <c r="D53" s="49">
        <v>0</v>
      </c>
      <c r="E53" s="49">
        <v>9607066</v>
      </c>
      <c r="F53" s="50">
        <f t="shared" si="1"/>
        <v>9607066</v>
      </c>
      <c r="G53" s="77"/>
    </row>
    <row r="54" spans="1:7" ht="20.25" customHeight="1">
      <c r="A54" s="76"/>
      <c r="B54" s="34" t="s">
        <v>127</v>
      </c>
      <c r="C54" s="24"/>
      <c r="D54" s="49">
        <v>0</v>
      </c>
      <c r="E54" s="49">
        <v>38000</v>
      </c>
      <c r="F54" s="50">
        <f t="shared" si="1"/>
        <v>38000</v>
      </c>
      <c r="G54" s="77"/>
    </row>
    <row r="55" spans="1:7" ht="21" customHeight="1">
      <c r="A55" s="20" t="s">
        <v>120</v>
      </c>
      <c r="B55" s="34" t="s">
        <v>121</v>
      </c>
      <c r="C55" s="24"/>
      <c r="D55" s="49">
        <v>15869300</v>
      </c>
      <c r="E55" s="49">
        <v>15906300</v>
      </c>
      <c r="F55" s="50">
        <f t="shared" si="1"/>
        <v>37000</v>
      </c>
      <c r="G55" s="77"/>
    </row>
    <row r="56" spans="1:7" ht="21" customHeight="1">
      <c r="A56" s="20" t="s">
        <v>122</v>
      </c>
      <c r="B56" s="34" t="s">
        <v>123</v>
      </c>
      <c r="C56" s="24"/>
      <c r="D56" s="49">
        <v>53491121</v>
      </c>
      <c r="E56" s="49">
        <v>53519121</v>
      </c>
      <c r="F56" s="50">
        <f t="shared" si="1"/>
        <v>28000</v>
      </c>
      <c r="G56" s="77"/>
    </row>
    <row r="57" spans="1:7" ht="20.25" customHeight="1">
      <c r="A57" s="75" t="s">
        <v>16</v>
      </c>
      <c r="B57" s="34" t="s">
        <v>70</v>
      </c>
      <c r="C57" s="24"/>
      <c r="D57" s="49">
        <v>737305644.9</v>
      </c>
      <c r="E57" s="49">
        <v>737492594.9</v>
      </c>
      <c r="F57" s="50">
        <f t="shared" si="1"/>
        <v>186950</v>
      </c>
      <c r="G57" s="77"/>
    </row>
    <row r="58" spans="1:7" ht="20.25" customHeight="1">
      <c r="A58" s="76"/>
      <c r="B58" s="34" t="s">
        <v>71</v>
      </c>
      <c r="C58" s="24"/>
      <c r="D58" s="49">
        <v>171384366</v>
      </c>
      <c r="E58" s="49">
        <v>171504316</v>
      </c>
      <c r="F58" s="50">
        <f t="shared" si="1"/>
        <v>119950</v>
      </c>
      <c r="G58" s="77"/>
    </row>
    <row r="59" spans="1:7" ht="33" customHeight="1">
      <c r="A59" s="20" t="s">
        <v>73</v>
      </c>
      <c r="B59" s="34" t="s">
        <v>74</v>
      </c>
      <c r="C59" s="24"/>
      <c r="D59" s="49">
        <v>0</v>
      </c>
      <c r="E59" s="49">
        <v>2000000</v>
      </c>
      <c r="F59" s="50">
        <f t="shared" si="1"/>
        <v>2000000</v>
      </c>
      <c r="G59" s="77"/>
    </row>
    <row r="60" spans="1:7" ht="81.75" customHeight="1">
      <c r="A60" s="20" t="s">
        <v>124</v>
      </c>
      <c r="B60" s="34" t="s">
        <v>125</v>
      </c>
      <c r="C60" s="24"/>
      <c r="D60" s="49">
        <v>0</v>
      </c>
      <c r="E60" s="49">
        <v>32917.5</v>
      </c>
      <c r="F60" s="50">
        <f t="shared" si="1"/>
        <v>32917.5</v>
      </c>
      <c r="G60" s="47" t="s">
        <v>36</v>
      </c>
    </row>
    <row r="61" spans="1:7" ht="35.25" customHeight="1">
      <c r="A61" s="20" t="s">
        <v>75</v>
      </c>
      <c r="B61" s="34" t="s">
        <v>76</v>
      </c>
      <c r="C61" s="24"/>
      <c r="D61" s="49">
        <v>106905454</v>
      </c>
      <c r="E61" s="49">
        <v>106877691</v>
      </c>
      <c r="F61" s="50">
        <f t="shared" si="1"/>
        <v>-27763</v>
      </c>
      <c r="G61" s="75" t="s">
        <v>12</v>
      </c>
    </row>
    <row r="62" spans="1:7" ht="128.25" customHeight="1">
      <c r="A62" s="47" t="s">
        <v>94</v>
      </c>
      <c r="B62" s="34" t="s">
        <v>126</v>
      </c>
      <c r="C62" s="24"/>
      <c r="D62" s="49">
        <v>0</v>
      </c>
      <c r="E62" s="49">
        <v>27763</v>
      </c>
      <c r="F62" s="50">
        <f t="shared" si="1"/>
        <v>27763</v>
      </c>
      <c r="G62" s="76"/>
    </row>
    <row r="63" spans="1:7" ht="55.5" customHeight="1">
      <c r="A63" s="75" t="s">
        <v>128</v>
      </c>
      <c r="B63" s="34" t="s">
        <v>129</v>
      </c>
      <c r="C63" s="24"/>
      <c r="D63" s="49">
        <v>3362870.15</v>
      </c>
      <c r="E63" s="49">
        <v>3362736.82</v>
      </c>
      <c r="F63" s="50">
        <f t="shared" si="1"/>
        <v>-133.3300000000745</v>
      </c>
      <c r="G63" s="75" t="s">
        <v>30</v>
      </c>
    </row>
    <row r="64" spans="1:7" ht="55.5" customHeight="1">
      <c r="A64" s="76"/>
      <c r="B64" s="34" t="s">
        <v>130</v>
      </c>
      <c r="C64" s="24"/>
      <c r="D64" s="49">
        <v>9908.85</v>
      </c>
      <c r="E64" s="49">
        <v>10042.18</v>
      </c>
      <c r="F64" s="50">
        <f t="shared" si="1"/>
        <v>133.32999999999993</v>
      </c>
      <c r="G64" s="76"/>
    </row>
    <row r="65" spans="1:7" ht="64.5" customHeight="1" thickBot="1">
      <c r="A65" s="56" t="s">
        <v>131</v>
      </c>
      <c r="B65" s="42" t="s">
        <v>132</v>
      </c>
      <c r="C65" s="26"/>
      <c r="D65" s="22">
        <v>0</v>
      </c>
      <c r="E65" s="22">
        <v>664999.62</v>
      </c>
      <c r="F65" s="23">
        <f t="shared" si="1"/>
        <v>664999.62</v>
      </c>
      <c r="G65" s="48" t="s">
        <v>133</v>
      </c>
    </row>
    <row r="66" spans="1:7" ht="34.5" customHeight="1" thickTop="1">
      <c r="A66" s="52" t="s">
        <v>17</v>
      </c>
      <c r="B66" s="34"/>
      <c r="C66" s="24"/>
      <c r="D66" s="12">
        <v>10316718504.95</v>
      </c>
      <c r="E66" s="12">
        <v>10316718504.95</v>
      </c>
      <c r="F66" s="13">
        <f t="shared" si="1"/>
        <v>0</v>
      </c>
      <c r="G66" s="19"/>
    </row>
    <row r="67" spans="1:7" ht="66.75" customHeight="1">
      <c r="A67" s="51" t="s">
        <v>11</v>
      </c>
      <c r="B67" s="35" t="s">
        <v>77</v>
      </c>
      <c r="C67" s="24"/>
      <c r="D67" s="49">
        <v>8031500</v>
      </c>
      <c r="E67" s="49">
        <v>8381500</v>
      </c>
      <c r="F67" s="50">
        <f t="shared" si="1"/>
        <v>350000</v>
      </c>
      <c r="G67" s="75" t="s">
        <v>30</v>
      </c>
    </row>
    <row r="68" spans="1:7" ht="34.5" customHeight="1">
      <c r="A68" s="68" t="s">
        <v>136</v>
      </c>
      <c r="B68" s="35" t="s">
        <v>137</v>
      </c>
      <c r="C68" s="24"/>
      <c r="D68" s="49">
        <v>12309954.32</v>
      </c>
      <c r="E68" s="49">
        <v>11959954.32</v>
      </c>
      <c r="F68" s="50">
        <f t="shared" si="1"/>
        <v>-350000</v>
      </c>
      <c r="G68" s="76"/>
    </row>
    <row r="69" spans="1:7" ht="32.25" customHeight="1">
      <c r="A69" s="84" t="s">
        <v>78</v>
      </c>
      <c r="B69" s="35" t="s">
        <v>79</v>
      </c>
      <c r="C69" s="24"/>
      <c r="D69" s="49">
        <v>43796530.49</v>
      </c>
      <c r="E69" s="49">
        <v>43782560.49</v>
      </c>
      <c r="F69" s="50">
        <f>E69-D69</f>
        <v>-13970</v>
      </c>
      <c r="G69" s="75" t="s">
        <v>30</v>
      </c>
    </row>
    <row r="70" spans="1:7" ht="32.25" customHeight="1">
      <c r="A70" s="85"/>
      <c r="B70" s="35" t="s">
        <v>134</v>
      </c>
      <c r="C70" s="25"/>
      <c r="D70" s="16">
        <v>10909403.6</v>
      </c>
      <c r="E70" s="16">
        <v>11018158.6</v>
      </c>
      <c r="F70" s="17">
        <f>E70-D70</f>
        <v>108755</v>
      </c>
      <c r="G70" s="78"/>
    </row>
    <row r="71" spans="1:7" ht="32.25" customHeight="1" thickBot="1">
      <c r="A71" s="86"/>
      <c r="B71" s="42" t="s">
        <v>135</v>
      </c>
      <c r="C71" s="26"/>
      <c r="D71" s="22">
        <v>847092.4</v>
      </c>
      <c r="E71" s="22">
        <v>752307.4</v>
      </c>
      <c r="F71" s="23">
        <f>E71-D71</f>
        <v>-94785</v>
      </c>
      <c r="G71" s="83"/>
    </row>
    <row r="72" spans="1:7" ht="20.25" customHeight="1" thickTop="1">
      <c r="A72" s="53" t="s">
        <v>23</v>
      </c>
      <c r="B72" s="34"/>
      <c r="C72" s="24"/>
      <c r="D72" s="12">
        <v>2936782578.12</v>
      </c>
      <c r="E72" s="12">
        <v>2913690391.5</v>
      </c>
      <c r="F72" s="13">
        <f t="shared" si="1"/>
        <v>-23092186.619999886</v>
      </c>
      <c r="G72" s="19"/>
    </row>
    <row r="73" spans="1:7" ht="33" customHeight="1">
      <c r="A73" s="81" t="s">
        <v>11</v>
      </c>
      <c r="B73" s="35" t="s">
        <v>80</v>
      </c>
      <c r="C73" s="25"/>
      <c r="D73" s="16">
        <v>7954343</v>
      </c>
      <c r="E73" s="16">
        <v>7951676.34</v>
      </c>
      <c r="F73" s="17">
        <f t="shared" si="1"/>
        <v>-2666.660000000149</v>
      </c>
      <c r="G73" s="75" t="s">
        <v>12</v>
      </c>
    </row>
    <row r="74" spans="1:7" ht="33" customHeight="1">
      <c r="A74" s="82"/>
      <c r="B74" s="35" t="s">
        <v>81</v>
      </c>
      <c r="C74" s="25"/>
      <c r="D74" s="16">
        <v>135035</v>
      </c>
      <c r="E74" s="16">
        <v>137701.66</v>
      </c>
      <c r="F74" s="17">
        <f t="shared" si="1"/>
        <v>2666.6600000000035</v>
      </c>
      <c r="G74" s="76"/>
    </row>
    <row r="75" spans="1:7" ht="66.75" customHeight="1">
      <c r="A75" s="71" t="s">
        <v>11</v>
      </c>
      <c r="B75" s="35" t="s">
        <v>80</v>
      </c>
      <c r="C75" s="58"/>
      <c r="D75" s="16">
        <v>7954343</v>
      </c>
      <c r="E75" s="59">
        <v>7921100.48</v>
      </c>
      <c r="F75" s="60">
        <f t="shared" si="1"/>
        <v>-33242.51999999955</v>
      </c>
      <c r="G75" s="75" t="s">
        <v>12</v>
      </c>
    </row>
    <row r="76" spans="1:7" ht="128.25" customHeight="1">
      <c r="A76" s="71" t="s">
        <v>94</v>
      </c>
      <c r="B76" s="69" t="s">
        <v>138</v>
      </c>
      <c r="C76" s="58"/>
      <c r="D76" s="59">
        <v>0</v>
      </c>
      <c r="E76" s="59">
        <v>33242.52</v>
      </c>
      <c r="F76" s="60">
        <f t="shared" si="1"/>
        <v>33242.52</v>
      </c>
      <c r="G76" s="76"/>
    </row>
    <row r="77" spans="1:7" ht="65.25" customHeight="1">
      <c r="A77" s="71" t="s">
        <v>131</v>
      </c>
      <c r="B77" s="35" t="s">
        <v>139</v>
      </c>
      <c r="C77" s="25"/>
      <c r="D77" s="16">
        <v>16157015.16</v>
      </c>
      <c r="E77" s="16">
        <v>15492015.54</v>
      </c>
      <c r="F77" s="17">
        <f t="shared" si="1"/>
        <v>-664999.620000001</v>
      </c>
      <c r="G77" s="54" t="s">
        <v>140</v>
      </c>
    </row>
    <row r="78" spans="1:7" ht="81" customHeight="1" thickBot="1">
      <c r="A78" s="70" t="s">
        <v>37</v>
      </c>
      <c r="B78" s="43" t="s">
        <v>38</v>
      </c>
      <c r="C78" s="44"/>
      <c r="D78" s="41">
        <v>164138229.95</v>
      </c>
      <c r="E78" s="41">
        <v>141711042.95</v>
      </c>
      <c r="F78" s="45">
        <f t="shared" si="1"/>
        <v>-22427187</v>
      </c>
      <c r="G78" s="72" t="s">
        <v>39</v>
      </c>
    </row>
    <row r="79" spans="1:7" ht="33.75" customHeight="1" thickTop="1">
      <c r="A79" s="28" t="s">
        <v>24</v>
      </c>
      <c r="B79" s="34"/>
      <c r="C79" s="24"/>
      <c r="D79" s="12">
        <v>7968456473.55</v>
      </c>
      <c r="E79" s="12">
        <v>7968456473.55</v>
      </c>
      <c r="F79" s="13">
        <f t="shared" si="1"/>
        <v>0</v>
      </c>
      <c r="G79" s="20"/>
    </row>
    <row r="80" spans="1:7" ht="48" customHeight="1">
      <c r="A80" s="87" t="s">
        <v>25</v>
      </c>
      <c r="B80" s="35" t="s">
        <v>141</v>
      </c>
      <c r="C80" s="25"/>
      <c r="D80" s="16">
        <v>27243981</v>
      </c>
      <c r="E80" s="16">
        <v>27210027.04</v>
      </c>
      <c r="F80" s="17">
        <f t="shared" si="1"/>
        <v>-33953.960000000894</v>
      </c>
      <c r="G80" s="75" t="s">
        <v>30</v>
      </c>
    </row>
    <row r="81" spans="1:7" ht="48.75" customHeight="1" thickBot="1">
      <c r="A81" s="88"/>
      <c r="B81" s="42" t="s">
        <v>40</v>
      </c>
      <c r="C81" s="26"/>
      <c r="D81" s="22">
        <v>342012.37</v>
      </c>
      <c r="E81" s="22">
        <v>375966.33</v>
      </c>
      <c r="F81" s="23">
        <f t="shared" si="1"/>
        <v>33953.96000000002</v>
      </c>
      <c r="G81" s="83"/>
    </row>
    <row r="82" spans="1:7" ht="48" customHeight="1" thickTop="1">
      <c r="A82" s="28" t="s">
        <v>10</v>
      </c>
      <c r="B82" s="27"/>
      <c r="C82" s="29"/>
      <c r="D82" s="13">
        <v>9329534805.24</v>
      </c>
      <c r="E82" s="13">
        <v>9334744255.24</v>
      </c>
      <c r="F82" s="13">
        <f aca="true" t="shared" si="2" ref="F82:F115">E82-D82</f>
        <v>5209450</v>
      </c>
      <c r="G82" s="30"/>
    </row>
    <row r="83" spans="1:7" ht="31.5" customHeight="1">
      <c r="A83" s="79" t="s">
        <v>82</v>
      </c>
      <c r="B83" s="15" t="s">
        <v>83</v>
      </c>
      <c r="C83" s="25"/>
      <c r="D83" s="16">
        <v>16223564.76</v>
      </c>
      <c r="E83" s="16">
        <v>16140273.12</v>
      </c>
      <c r="F83" s="17">
        <f t="shared" si="2"/>
        <v>-83291.6400000006</v>
      </c>
      <c r="G83" s="75" t="s">
        <v>12</v>
      </c>
    </row>
    <row r="84" spans="1:7" ht="31.5" customHeight="1">
      <c r="A84" s="80"/>
      <c r="B84" s="15" t="s">
        <v>142</v>
      </c>
      <c r="C84" s="25"/>
      <c r="D84" s="16">
        <v>3332</v>
      </c>
      <c r="E84" s="16">
        <v>86623.64</v>
      </c>
      <c r="F84" s="17">
        <f t="shared" si="2"/>
        <v>83291.64</v>
      </c>
      <c r="G84" s="76"/>
    </row>
    <row r="85" spans="1:7" ht="49.5" customHeight="1">
      <c r="A85" s="55" t="s">
        <v>41</v>
      </c>
      <c r="B85" s="15" t="s">
        <v>42</v>
      </c>
      <c r="C85" s="25"/>
      <c r="D85" s="16">
        <v>19500</v>
      </c>
      <c r="E85" s="16">
        <v>30500</v>
      </c>
      <c r="F85" s="17">
        <f t="shared" si="2"/>
        <v>11000</v>
      </c>
      <c r="G85" s="75" t="s">
        <v>21</v>
      </c>
    </row>
    <row r="86" spans="1:7" ht="64.5" customHeight="1">
      <c r="A86" s="66" t="s">
        <v>146</v>
      </c>
      <c r="B86" s="15" t="s">
        <v>147</v>
      </c>
      <c r="C86" s="25"/>
      <c r="D86" s="16">
        <v>35850</v>
      </c>
      <c r="E86" s="16">
        <v>42850</v>
      </c>
      <c r="F86" s="17">
        <f t="shared" si="2"/>
        <v>7000</v>
      </c>
      <c r="G86" s="76"/>
    </row>
    <row r="87" spans="1:7" ht="41.25" customHeight="1">
      <c r="A87" s="79" t="s">
        <v>143</v>
      </c>
      <c r="B87" s="15" t="s">
        <v>144</v>
      </c>
      <c r="C87" s="25"/>
      <c r="D87" s="16">
        <v>9500</v>
      </c>
      <c r="E87" s="16">
        <v>116678</v>
      </c>
      <c r="F87" s="17">
        <f t="shared" si="2"/>
        <v>107178</v>
      </c>
      <c r="G87" s="75" t="s">
        <v>36</v>
      </c>
    </row>
    <row r="88" spans="1:7" ht="41.25" customHeight="1">
      <c r="A88" s="80"/>
      <c r="B88" s="15" t="s">
        <v>145</v>
      </c>
      <c r="C88" s="25"/>
      <c r="D88" s="16">
        <v>39409000</v>
      </c>
      <c r="E88" s="16">
        <v>44429522</v>
      </c>
      <c r="F88" s="17">
        <f t="shared" si="2"/>
        <v>5020522</v>
      </c>
      <c r="G88" s="76"/>
    </row>
    <row r="89" spans="1:7" ht="81.75" customHeight="1" thickBot="1">
      <c r="A89" s="57" t="s">
        <v>102</v>
      </c>
      <c r="B89" s="21" t="s">
        <v>148</v>
      </c>
      <c r="C89" s="26"/>
      <c r="D89" s="22">
        <v>24247.89</v>
      </c>
      <c r="E89" s="22">
        <v>87997.89</v>
      </c>
      <c r="F89" s="23">
        <f t="shared" si="2"/>
        <v>63750</v>
      </c>
      <c r="G89" s="56" t="s">
        <v>54</v>
      </c>
    </row>
    <row r="90" spans="1:7" ht="33.75" customHeight="1" thickTop="1">
      <c r="A90" s="53" t="s">
        <v>43</v>
      </c>
      <c r="B90" s="18"/>
      <c r="C90" s="24"/>
      <c r="D90" s="12">
        <v>37604357.99</v>
      </c>
      <c r="E90" s="12">
        <v>37604357.99</v>
      </c>
      <c r="F90" s="13">
        <f>E90-D90</f>
        <v>0</v>
      </c>
      <c r="G90" s="19"/>
    </row>
    <row r="91" spans="1:7" ht="64.5" customHeight="1">
      <c r="A91" s="55" t="s">
        <v>11</v>
      </c>
      <c r="B91" s="15" t="s">
        <v>44</v>
      </c>
      <c r="C91" s="25"/>
      <c r="D91" s="16">
        <v>13050</v>
      </c>
      <c r="E91" s="16">
        <v>14355</v>
      </c>
      <c r="F91" s="17">
        <f>E91-D91</f>
        <v>1305</v>
      </c>
      <c r="G91" s="75" t="s">
        <v>30</v>
      </c>
    </row>
    <row r="92" spans="1:7" ht="33.75" customHeight="1">
      <c r="A92" s="55" t="s">
        <v>149</v>
      </c>
      <c r="B92" s="15" t="s">
        <v>150</v>
      </c>
      <c r="C92" s="24"/>
      <c r="D92" s="49">
        <v>1254042.28</v>
      </c>
      <c r="E92" s="49">
        <v>1110657.28</v>
      </c>
      <c r="F92" s="50">
        <f>E92-D92</f>
        <v>-143385</v>
      </c>
      <c r="G92" s="78"/>
    </row>
    <row r="93" spans="1:7" ht="33" customHeight="1" thickBot="1">
      <c r="A93" s="57" t="s">
        <v>45</v>
      </c>
      <c r="B93" s="21" t="s">
        <v>46</v>
      </c>
      <c r="C93" s="26"/>
      <c r="D93" s="22">
        <v>1420841.83</v>
      </c>
      <c r="E93" s="22">
        <v>1562921.83</v>
      </c>
      <c r="F93" s="23">
        <f>E93-D93</f>
        <v>142080</v>
      </c>
      <c r="G93" s="83"/>
    </row>
    <row r="94" spans="1:7" ht="33.75" customHeight="1" thickTop="1">
      <c r="A94" s="28" t="s">
        <v>18</v>
      </c>
      <c r="B94" s="18"/>
      <c r="C94" s="24"/>
      <c r="D94" s="12">
        <v>222722820</v>
      </c>
      <c r="E94" s="12">
        <v>228136149</v>
      </c>
      <c r="F94" s="13">
        <f t="shared" si="2"/>
        <v>5413329</v>
      </c>
      <c r="G94" s="19"/>
    </row>
    <row r="95" spans="1:7" ht="39" customHeight="1">
      <c r="A95" s="87" t="s">
        <v>19</v>
      </c>
      <c r="B95" s="15" t="s">
        <v>84</v>
      </c>
      <c r="C95" s="25"/>
      <c r="D95" s="16">
        <v>0</v>
      </c>
      <c r="E95" s="16">
        <v>413329</v>
      </c>
      <c r="F95" s="17">
        <f t="shared" si="2"/>
        <v>413329</v>
      </c>
      <c r="G95" s="77" t="s">
        <v>58</v>
      </c>
    </row>
    <row r="96" spans="1:7" ht="37.5" customHeight="1" thickBot="1">
      <c r="A96" s="88"/>
      <c r="B96" s="21" t="s">
        <v>151</v>
      </c>
      <c r="C96" s="26"/>
      <c r="D96" s="22">
        <v>19750000</v>
      </c>
      <c r="E96" s="22">
        <v>24750000</v>
      </c>
      <c r="F96" s="23">
        <f t="shared" si="2"/>
        <v>5000000</v>
      </c>
      <c r="G96" s="89"/>
    </row>
    <row r="97" spans="1:7" ht="34.5" customHeight="1" thickTop="1">
      <c r="A97" s="28" t="s">
        <v>152</v>
      </c>
      <c r="B97" s="18"/>
      <c r="C97" s="24"/>
      <c r="D97" s="12">
        <v>35382313</v>
      </c>
      <c r="E97" s="12">
        <v>35382313</v>
      </c>
      <c r="F97" s="13">
        <f t="shared" si="2"/>
        <v>0</v>
      </c>
      <c r="G97" s="19"/>
    </row>
    <row r="98" spans="1:7" ht="46.5" customHeight="1">
      <c r="A98" s="87" t="s">
        <v>11</v>
      </c>
      <c r="B98" s="15" t="s">
        <v>153</v>
      </c>
      <c r="C98" s="25"/>
      <c r="D98" s="16">
        <v>26827073</v>
      </c>
      <c r="E98" s="16">
        <v>26997073</v>
      </c>
      <c r="F98" s="17">
        <f t="shared" si="2"/>
        <v>170000</v>
      </c>
      <c r="G98" s="75" t="s">
        <v>30</v>
      </c>
    </row>
    <row r="99" spans="1:7" ht="48.75" customHeight="1" thickBot="1">
      <c r="A99" s="88"/>
      <c r="B99" s="21" t="s">
        <v>154</v>
      </c>
      <c r="C99" s="26"/>
      <c r="D99" s="22">
        <v>2134189</v>
      </c>
      <c r="E99" s="22">
        <v>1964189</v>
      </c>
      <c r="F99" s="23">
        <f t="shared" si="2"/>
        <v>-170000</v>
      </c>
      <c r="G99" s="83"/>
    </row>
    <row r="100" spans="1:7" ht="33.75" customHeight="1" thickTop="1">
      <c r="A100" s="73" t="s">
        <v>155</v>
      </c>
      <c r="B100" s="18"/>
      <c r="C100" s="24"/>
      <c r="D100" s="12">
        <v>23199498</v>
      </c>
      <c r="E100" s="12">
        <v>23199498</v>
      </c>
      <c r="F100" s="13">
        <f t="shared" si="2"/>
        <v>0</v>
      </c>
      <c r="G100" s="20"/>
    </row>
    <row r="101" spans="1:7" ht="54" customHeight="1">
      <c r="A101" s="87" t="s">
        <v>11</v>
      </c>
      <c r="B101" s="15" t="s">
        <v>156</v>
      </c>
      <c r="C101" s="25"/>
      <c r="D101" s="16">
        <v>1285149</v>
      </c>
      <c r="E101" s="16">
        <v>1284949</v>
      </c>
      <c r="F101" s="17">
        <f t="shared" si="2"/>
        <v>-200</v>
      </c>
      <c r="G101" s="75" t="s">
        <v>61</v>
      </c>
    </row>
    <row r="102" spans="1:7" ht="55.5" customHeight="1" thickBot="1">
      <c r="A102" s="88"/>
      <c r="B102" s="21" t="s">
        <v>157</v>
      </c>
      <c r="C102" s="26"/>
      <c r="D102" s="22">
        <v>0</v>
      </c>
      <c r="E102" s="22">
        <v>200</v>
      </c>
      <c r="F102" s="23">
        <f t="shared" si="2"/>
        <v>200</v>
      </c>
      <c r="G102" s="83"/>
    </row>
    <row r="103" spans="1:7" ht="48" customHeight="1" thickTop="1">
      <c r="A103" s="53" t="s">
        <v>85</v>
      </c>
      <c r="B103" s="18"/>
      <c r="C103" s="24"/>
      <c r="D103" s="12">
        <v>523679263.46</v>
      </c>
      <c r="E103" s="12">
        <v>538846263.46</v>
      </c>
      <c r="F103" s="13">
        <f t="shared" si="2"/>
        <v>15167000.00000006</v>
      </c>
      <c r="G103" s="20"/>
    </row>
    <row r="104" spans="1:7" ht="48" customHeight="1">
      <c r="A104" s="81" t="s">
        <v>11</v>
      </c>
      <c r="B104" s="18" t="s">
        <v>158</v>
      </c>
      <c r="C104" s="24"/>
      <c r="D104" s="49">
        <v>3407238</v>
      </c>
      <c r="E104" s="49">
        <v>3447238</v>
      </c>
      <c r="F104" s="50">
        <f t="shared" si="2"/>
        <v>40000</v>
      </c>
      <c r="G104" s="75" t="s">
        <v>30</v>
      </c>
    </row>
    <row r="105" spans="1:7" ht="48" customHeight="1">
      <c r="A105" s="82"/>
      <c r="B105" s="18" t="s">
        <v>159</v>
      </c>
      <c r="C105" s="24"/>
      <c r="D105" s="49">
        <v>107000</v>
      </c>
      <c r="E105" s="49">
        <v>67000</v>
      </c>
      <c r="F105" s="50">
        <f t="shared" si="2"/>
        <v>-40000</v>
      </c>
      <c r="G105" s="76"/>
    </row>
    <row r="106" spans="1:7" ht="80.25" customHeight="1" thickBot="1">
      <c r="A106" s="61" t="s">
        <v>86</v>
      </c>
      <c r="B106" s="21" t="s">
        <v>87</v>
      </c>
      <c r="C106" s="26"/>
      <c r="D106" s="22">
        <v>0</v>
      </c>
      <c r="E106" s="22">
        <v>15167000</v>
      </c>
      <c r="F106" s="23">
        <f t="shared" si="2"/>
        <v>15167000</v>
      </c>
      <c r="G106" s="48" t="s">
        <v>36</v>
      </c>
    </row>
    <row r="107" spans="1:7" ht="18" customHeight="1" thickTop="1">
      <c r="A107" s="46" t="s">
        <v>26</v>
      </c>
      <c r="B107" s="18"/>
      <c r="C107" s="24"/>
      <c r="D107" s="12">
        <v>293318386</v>
      </c>
      <c r="E107" s="12">
        <v>293318386</v>
      </c>
      <c r="F107" s="13">
        <f t="shared" si="2"/>
        <v>0</v>
      </c>
      <c r="G107" s="20"/>
    </row>
    <row r="108" spans="1:7" ht="48" customHeight="1">
      <c r="A108" s="91" t="s">
        <v>47</v>
      </c>
      <c r="B108" s="15" t="s">
        <v>48</v>
      </c>
      <c r="C108" s="25"/>
      <c r="D108" s="16">
        <v>24084675.36</v>
      </c>
      <c r="E108" s="16">
        <v>24084689.2</v>
      </c>
      <c r="F108" s="17">
        <f t="shared" si="2"/>
        <v>13.839999999850988</v>
      </c>
      <c r="G108" s="77" t="s">
        <v>30</v>
      </c>
    </row>
    <row r="109" spans="1:7" ht="48" customHeight="1">
      <c r="A109" s="91"/>
      <c r="B109" s="15" t="s">
        <v>49</v>
      </c>
      <c r="C109" s="25"/>
      <c r="D109" s="16">
        <v>274727.68</v>
      </c>
      <c r="E109" s="16">
        <v>274713.84</v>
      </c>
      <c r="F109" s="17">
        <f t="shared" si="2"/>
        <v>-13.839999999967404</v>
      </c>
      <c r="G109" s="77"/>
    </row>
    <row r="110" spans="1:7" ht="48.75" customHeight="1">
      <c r="A110" s="79" t="s">
        <v>88</v>
      </c>
      <c r="B110" s="15" t="s">
        <v>89</v>
      </c>
      <c r="C110" s="25"/>
      <c r="D110" s="16">
        <v>1326426.33</v>
      </c>
      <c r="E110" s="16">
        <v>1423226.33</v>
      </c>
      <c r="F110" s="17">
        <f t="shared" si="2"/>
        <v>96800</v>
      </c>
      <c r="G110" s="75" t="s">
        <v>30</v>
      </c>
    </row>
    <row r="111" spans="1:7" ht="45.75" customHeight="1" thickBot="1">
      <c r="A111" s="90"/>
      <c r="B111" s="21" t="s">
        <v>90</v>
      </c>
      <c r="C111" s="26"/>
      <c r="D111" s="22">
        <v>1470759.67</v>
      </c>
      <c r="E111" s="22">
        <v>1373959.67</v>
      </c>
      <c r="F111" s="23">
        <f t="shared" si="2"/>
        <v>-96800</v>
      </c>
      <c r="G111" s="83"/>
    </row>
    <row r="112" spans="1:7" ht="48.75" customHeight="1" thickTop="1">
      <c r="A112" s="74" t="s">
        <v>160</v>
      </c>
      <c r="B112" s="18"/>
      <c r="C112" s="24"/>
      <c r="D112" s="12">
        <v>2423217.61</v>
      </c>
      <c r="E112" s="12">
        <v>3410167.61</v>
      </c>
      <c r="F112" s="13">
        <f t="shared" si="2"/>
        <v>986950</v>
      </c>
      <c r="G112" s="20"/>
    </row>
    <row r="113" spans="1:7" ht="81" customHeight="1" thickBot="1">
      <c r="A113" s="65" t="s">
        <v>62</v>
      </c>
      <c r="B113" s="21" t="s">
        <v>161</v>
      </c>
      <c r="C113" s="26"/>
      <c r="D113" s="22">
        <v>0</v>
      </c>
      <c r="E113" s="22">
        <v>986950</v>
      </c>
      <c r="F113" s="23">
        <f t="shared" si="2"/>
        <v>986950</v>
      </c>
      <c r="G113" s="48" t="s">
        <v>54</v>
      </c>
    </row>
    <row r="114" spans="1:7" ht="34.5" customHeight="1" thickTop="1">
      <c r="A114" s="74" t="s">
        <v>162</v>
      </c>
      <c r="B114" s="18"/>
      <c r="C114" s="24"/>
      <c r="D114" s="12">
        <v>191705660.34</v>
      </c>
      <c r="E114" s="12">
        <v>195349431.34</v>
      </c>
      <c r="F114" s="13">
        <f t="shared" si="2"/>
        <v>3643771</v>
      </c>
      <c r="G114" s="20"/>
    </row>
    <row r="115" spans="1:7" ht="80.25" customHeight="1" thickBot="1">
      <c r="A115" s="65" t="s">
        <v>163</v>
      </c>
      <c r="B115" s="21" t="s">
        <v>164</v>
      </c>
      <c r="C115" s="26"/>
      <c r="D115" s="22">
        <v>0</v>
      </c>
      <c r="E115" s="22">
        <v>3643771</v>
      </c>
      <c r="F115" s="23">
        <f t="shared" si="2"/>
        <v>3643771</v>
      </c>
      <c r="G115" s="56" t="s">
        <v>36</v>
      </c>
    </row>
    <row r="116" spans="1:7" ht="18" customHeight="1" thickTop="1">
      <c r="A116" s="10" t="s">
        <v>6</v>
      </c>
      <c r="B116" s="18"/>
      <c r="C116" s="11"/>
      <c r="D116" s="12">
        <v>51140812493.58</v>
      </c>
      <c r="E116" s="12">
        <v>51165382801.08</v>
      </c>
      <c r="F116" s="12">
        <f>E116-D116</f>
        <v>24570307.5</v>
      </c>
      <c r="G116" s="14"/>
    </row>
    <row r="117" spans="1:7" ht="5.25" customHeight="1">
      <c r="A117" s="3"/>
      <c r="B117" s="6"/>
      <c r="C117" s="4"/>
      <c r="D117" s="5"/>
      <c r="E117" s="5"/>
      <c r="F117" s="5"/>
      <c r="G117" s="3"/>
    </row>
    <row r="118" spans="1:7" ht="3" customHeight="1">
      <c r="A118" s="3"/>
      <c r="B118" s="36"/>
      <c r="C118" s="4"/>
      <c r="D118" s="5"/>
      <c r="E118" s="5"/>
      <c r="F118" s="5"/>
      <c r="G118" s="4"/>
    </row>
    <row r="119" spans="1:7" ht="80.25" customHeight="1">
      <c r="A119" s="62" t="s">
        <v>27</v>
      </c>
      <c r="B119" s="37"/>
      <c r="C119" s="4"/>
      <c r="D119" s="5"/>
      <c r="E119" s="5"/>
      <c r="F119" s="7"/>
      <c r="G119" s="38" t="s">
        <v>13</v>
      </c>
    </row>
    <row r="120" spans="1:7" ht="12.75" hidden="1">
      <c r="A120" s="3"/>
      <c r="B120" s="33"/>
      <c r="C120" s="4"/>
      <c r="D120" s="5"/>
      <c r="E120" s="5"/>
      <c r="F120" s="5" t="e">
        <f>#REF!+#REF!+#REF!+#REF!+#REF!+#REF!+#REF!+#REF!+#REF!</f>
        <v>#REF!</v>
      </c>
      <c r="G120" s="4"/>
    </row>
    <row r="121" spans="1:7" ht="32.25" customHeight="1">
      <c r="A121" s="3"/>
      <c r="B121" s="33"/>
      <c r="C121" s="4"/>
      <c r="D121" s="5"/>
      <c r="E121" s="5"/>
      <c r="F121" s="5"/>
      <c r="G121" s="4"/>
    </row>
    <row r="122" spans="1:7" ht="27.75" customHeight="1">
      <c r="A122" s="3"/>
      <c r="B122" s="33"/>
      <c r="C122" s="4"/>
      <c r="D122" s="5"/>
      <c r="E122" s="5"/>
      <c r="F122" s="5"/>
      <c r="G122" s="4"/>
    </row>
    <row r="123" spans="1:7" ht="12.75">
      <c r="A123" s="3" t="s">
        <v>8</v>
      </c>
      <c r="B123" s="33"/>
      <c r="C123" s="4"/>
      <c r="D123" s="5"/>
      <c r="E123" s="5"/>
      <c r="F123" s="5"/>
      <c r="G123" s="4"/>
    </row>
    <row r="124" spans="1:7" ht="12.75">
      <c r="A124" s="3" t="s">
        <v>7</v>
      </c>
      <c r="B124" s="33"/>
      <c r="C124" s="4"/>
      <c r="D124" s="5"/>
      <c r="E124" s="5"/>
      <c r="F124" s="5"/>
      <c r="G124" s="4"/>
    </row>
  </sheetData>
  <sheetProtection/>
  <mergeCells count="56">
    <mergeCell ref="G8:G10"/>
    <mergeCell ref="G15:G16"/>
    <mergeCell ref="A24:A25"/>
    <mergeCell ref="G19:G20"/>
    <mergeCell ref="A19:A20"/>
    <mergeCell ref="G26:G27"/>
    <mergeCell ref="G28:G29"/>
    <mergeCell ref="A31:A32"/>
    <mergeCell ref="G11:G12"/>
    <mergeCell ref="A11:A12"/>
    <mergeCell ref="G13:G14"/>
    <mergeCell ref="G110:G111"/>
    <mergeCell ref="A110:A111"/>
    <mergeCell ref="A108:A109"/>
    <mergeCell ref="G108:G109"/>
    <mergeCell ref="A101:A102"/>
    <mergeCell ref="A2:G2"/>
    <mergeCell ref="G22:G23"/>
    <mergeCell ref="G80:G81"/>
    <mergeCell ref="A80:A81"/>
    <mergeCell ref="A26:A27"/>
    <mergeCell ref="A47:A48"/>
    <mergeCell ref="G95:G96"/>
    <mergeCell ref="G104:G105"/>
    <mergeCell ref="A104:A105"/>
    <mergeCell ref="G24:G25"/>
    <mergeCell ref="G37:G40"/>
    <mergeCell ref="G31:G35"/>
    <mergeCell ref="G98:G99"/>
    <mergeCell ref="A98:A99"/>
    <mergeCell ref="G101:G102"/>
    <mergeCell ref="G67:G68"/>
    <mergeCell ref="G69:G71"/>
    <mergeCell ref="A69:A71"/>
    <mergeCell ref="G91:G93"/>
    <mergeCell ref="A95:A96"/>
    <mergeCell ref="G41:G42"/>
    <mergeCell ref="A41:A42"/>
    <mergeCell ref="G44:G45"/>
    <mergeCell ref="A44:A45"/>
    <mergeCell ref="G47:G48"/>
    <mergeCell ref="G85:G86"/>
    <mergeCell ref="G83:G84"/>
    <mergeCell ref="G73:G74"/>
    <mergeCell ref="G75:G76"/>
    <mergeCell ref="A83:A84"/>
    <mergeCell ref="G87:G88"/>
    <mergeCell ref="A87:A88"/>
    <mergeCell ref="A73:A74"/>
    <mergeCell ref="G50:G51"/>
    <mergeCell ref="A57:A58"/>
    <mergeCell ref="G52:G59"/>
    <mergeCell ref="G61:G62"/>
    <mergeCell ref="A52:A54"/>
    <mergeCell ref="G63:G64"/>
    <mergeCell ref="A63:A64"/>
  </mergeCells>
  <printOptions/>
  <pageMargins left="0.35433070866141736" right="0.35433070866141736" top="0.3937007874015748" bottom="0.2362204724409449" header="0.1968503937007874" footer="0.35433070866141736"/>
  <pageSetup horizontalDpi="600" verticalDpi="600" orientation="landscape" paperSize="9" scale="83" r:id="rId1"/>
  <headerFooter alignWithMargins="0">
    <oddHeader>&amp;C&amp;P</oddHeader>
  </headerFooter>
  <rowBreaks count="4" manualBreakCount="4">
    <brk id="25" max="255" man="1"/>
    <brk id="51" max="255" man="1"/>
    <brk id="102" max="255" man="1"/>
    <brk id="11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Облфинуправление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mihaleva</dc:creator>
  <cp:keywords/>
  <dc:description/>
  <cp:lastModifiedBy>Частий</cp:lastModifiedBy>
  <cp:lastPrinted>2016-10-17T14:09:38Z</cp:lastPrinted>
  <dcterms:created xsi:type="dcterms:W3CDTF">2007-03-21T13:35:32Z</dcterms:created>
  <dcterms:modified xsi:type="dcterms:W3CDTF">2016-11-15T11:43:14Z</dcterms:modified>
  <cp:category/>
  <cp:version/>
  <cp:contentType/>
  <cp:contentStatus/>
</cp:coreProperties>
</file>